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04/"/>
    </mc:Choice>
  </mc:AlternateContent>
  <xr:revisionPtr revIDLastSave="37" documentId="8_{58A8B211-2F74-4B62-94A8-2BC8DAD0F614}" xr6:coauthVersionLast="47" xr6:coauthVersionMax="47" xr10:uidLastSave="{BB9B4E5A-ED43-460D-99D8-3394CA2EF6F8}"/>
  <bookViews>
    <workbookView xWindow="0" yWindow="0" windowWidth="21036" windowHeight="11556" xr2:uid="{00000000-000D-0000-FFFF-FFFF00000000}"/>
  </bookViews>
  <sheets>
    <sheet name="AFV Models by OEMs" sheetId="5" r:id="rId1"/>
    <sheet name="Condensed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35" i="5" l="1"/>
  <c r="AK20" i="5"/>
  <c r="AK5" i="5"/>
  <c r="AK59" i="5"/>
  <c r="AK48" i="5"/>
  <c r="AK49" i="5"/>
  <c r="AI63" i="5"/>
  <c r="AH63" i="5"/>
  <c r="AK44" i="5"/>
  <c r="AK34" i="5"/>
  <c r="AD63" i="5"/>
  <c r="AC63" i="5"/>
  <c r="AF63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6" i="5"/>
  <c r="AK37" i="5"/>
  <c r="AK38" i="5"/>
  <c r="AK39" i="5"/>
  <c r="AK40" i="5"/>
  <c r="AK41" i="5"/>
  <c r="AK42" i="5"/>
  <c r="AK43" i="5"/>
  <c r="AK45" i="5"/>
  <c r="AK46" i="5"/>
  <c r="AK47" i="5"/>
  <c r="AK50" i="5"/>
  <c r="AK51" i="5"/>
  <c r="AK52" i="5"/>
  <c r="AK53" i="5"/>
  <c r="AK54" i="5"/>
  <c r="AK55" i="5"/>
  <c r="AK56" i="5"/>
  <c r="AK57" i="5"/>
  <c r="AK58" i="5"/>
  <c r="AK60" i="5"/>
  <c r="AK61" i="5"/>
  <c r="AK62" i="5"/>
  <c r="AK4" i="5"/>
  <c r="AJ63" i="5"/>
  <c r="AE63" i="5" l="1"/>
  <c r="AB63" i="5" l="1"/>
  <c r="AA63" i="5"/>
  <c r="Z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AK63" i="5" l="1"/>
</calcChain>
</file>

<file path=xl/sharedStrings.xml><?xml version="1.0" encoding="utf-8"?>
<sst xmlns="http://schemas.openxmlformats.org/spreadsheetml/2006/main" count="133" uniqueCount="70">
  <si>
    <t>Manufacturer</t>
  </si>
  <si>
    <t>Total</t>
  </si>
  <si>
    <t>Acura</t>
  </si>
  <si>
    <t>Audi</t>
  </si>
  <si>
    <t>Bentley Motors</t>
  </si>
  <si>
    <t xml:space="preserve"> </t>
  </si>
  <si>
    <t>BMW</t>
  </si>
  <si>
    <t>Buick</t>
  </si>
  <si>
    <t>BYD Motors</t>
  </si>
  <si>
    <t>Cadillac</t>
  </si>
  <si>
    <t>Chevrolet</t>
  </si>
  <si>
    <t>Chrysler</t>
  </si>
  <si>
    <t>Coda Automotive</t>
  </si>
  <si>
    <t>Dodge</t>
  </si>
  <si>
    <t>Ferrari</t>
  </si>
  <si>
    <t>Fiat</t>
  </si>
  <si>
    <t>Fisker Automotive</t>
  </si>
  <si>
    <t>Ford</t>
  </si>
  <si>
    <t>General Motors EV</t>
  </si>
  <si>
    <t>GMC</t>
  </si>
  <si>
    <t>Honda</t>
  </si>
  <si>
    <t>HUMMER</t>
  </si>
  <si>
    <t>Hyundai</t>
  </si>
  <si>
    <t>Infiniti</t>
  </si>
  <si>
    <t>Jaguar</t>
  </si>
  <si>
    <t>Jeep</t>
  </si>
  <si>
    <t>Karma</t>
  </si>
  <si>
    <t>Kia</t>
  </si>
  <si>
    <t>Land Rover</t>
  </si>
  <si>
    <t>Lexus</t>
  </si>
  <si>
    <t>Lincoln</t>
  </si>
  <si>
    <t>Mazda</t>
  </si>
  <si>
    <t>McLaren</t>
  </si>
  <si>
    <t>Mercedes-Benz</t>
  </si>
  <si>
    <t>Mercury</t>
  </si>
  <si>
    <t>Mini</t>
  </si>
  <si>
    <t>Mitsubishi</t>
  </si>
  <si>
    <t>Nissan</t>
  </si>
  <si>
    <t>Plymouth</t>
  </si>
  <si>
    <t>Porsche</t>
  </si>
  <si>
    <t>QUANTUM-PROCON</t>
  </si>
  <si>
    <t>Ram</t>
  </si>
  <si>
    <t>Rivian</t>
  </si>
  <si>
    <t>Saab</t>
  </si>
  <si>
    <t>Saturn</t>
  </si>
  <si>
    <t>Scion</t>
  </si>
  <si>
    <t>Smart</t>
  </si>
  <si>
    <t>Solectria</t>
  </si>
  <si>
    <t>Subaru</t>
  </si>
  <si>
    <t>Tesla</t>
  </si>
  <si>
    <t>Toyota</t>
  </si>
  <si>
    <t>Vehicle Production Group</t>
  </si>
  <si>
    <t>Volkswagen</t>
  </si>
  <si>
    <t>Volvo</t>
  </si>
  <si>
    <t>Wheego Electric Cars, Inc.</t>
  </si>
  <si>
    <r>
      <t>Data Source:</t>
    </r>
    <r>
      <rPr>
        <sz val="10"/>
        <rFont val="Arial"/>
        <family val="2"/>
      </rPr>
      <t xml:space="preserve"> </t>
    </r>
  </si>
  <si>
    <t>Acronyms:</t>
  </si>
  <si>
    <t>Worksheet available at afdc.energy.gov/data</t>
  </si>
  <si>
    <t>Lucid</t>
  </si>
  <si>
    <t>Polestar</t>
  </si>
  <si>
    <t>AFV: alternative fuel vehicle</t>
  </si>
  <si>
    <t>HEV: hybrid electric vehicle</t>
  </si>
  <si>
    <t>Rolls Royce</t>
  </si>
  <si>
    <t>VinFast</t>
  </si>
  <si>
    <t>AFV and HEV Model Offerings by Manufacturer, 1991-2024</t>
  </si>
  <si>
    <r>
      <rPr>
        <sz val="10"/>
        <color rgb="FF000000"/>
        <rFont val="Arial"/>
        <family val="2"/>
      </rPr>
      <t>AFDC Alternative Fuel and Advanced Vehicle Search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(afdc.energy.gov/vehicles/search/light)</t>
    </r>
  </si>
  <si>
    <t>Alpha Romeo</t>
  </si>
  <si>
    <t>Genesis</t>
  </si>
  <si>
    <t>Maserati</t>
  </si>
  <si>
    <t>Last updated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</si>
</sst>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9"/>
    <xf numFmtId="0" fontId="4" fillId="0" borderId="1" xfId="9" applyBorder="1"/>
    <xf numFmtId="0" fontId="1" fillId="0" borderId="7" xfId="9" applyFont="1" applyBorder="1"/>
    <xf numFmtId="0" fontId="1" fillId="0" borderId="8" xfId="9" applyFont="1" applyBorder="1"/>
    <xf numFmtId="0" fontId="4" fillId="0" borderId="12" xfId="9" applyBorder="1"/>
    <xf numFmtId="0" fontId="1" fillId="0" borderId="13" xfId="9" applyFont="1" applyBorder="1"/>
    <xf numFmtId="0" fontId="4" fillId="0" borderId="3" xfId="9" applyBorder="1"/>
    <xf numFmtId="0" fontId="1" fillId="0" borderId="14" xfId="9" applyFont="1" applyBorder="1"/>
    <xf numFmtId="0" fontId="4" fillId="0" borderId="15" xfId="9" applyBorder="1"/>
    <xf numFmtId="0" fontId="4" fillId="0" borderId="16" xfId="9" applyBorder="1"/>
    <xf numFmtId="0" fontId="4" fillId="0" borderId="17" xfId="9" applyBorder="1"/>
    <xf numFmtId="0" fontId="4" fillId="0" borderId="18" xfId="9" applyBorder="1"/>
    <xf numFmtId="0" fontId="4" fillId="2" borderId="1" xfId="9" applyFill="1" applyBorder="1"/>
    <xf numFmtId="0" fontId="4" fillId="2" borderId="3" xfId="9" applyFill="1" applyBorder="1"/>
    <xf numFmtId="0" fontId="4" fillId="0" borderId="19" xfId="9" applyBorder="1"/>
    <xf numFmtId="0" fontId="0" fillId="0" borderId="3" xfId="9" applyFont="1" applyBorder="1"/>
    <xf numFmtId="0" fontId="4" fillId="0" borderId="4" xfId="9" applyBorder="1"/>
    <xf numFmtId="0" fontId="4" fillId="0" borderId="0" xfId="9" applyAlignment="1">
      <alignment wrapText="1"/>
    </xf>
    <xf numFmtId="0" fontId="0" fillId="0" borderId="1" xfId="9" applyFont="1" applyBorder="1"/>
    <xf numFmtId="0" fontId="7" fillId="0" borderId="0" xfId="0" applyFont="1"/>
    <xf numFmtId="0" fontId="7" fillId="0" borderId="6" xfId="9" applyFont="1" applyBorder="1"/>
    <xf numFmtId="0" fontId="7" fillId="0" borderId="1" xfId="9" applyFont="1" applyBorder="1"/>
    <xf numFmtId="0" fontId="7" fillId="0" borderId="3" xfId="9" applyFont="1" applyBorder="1"/>
    <xf numFmtId="0" fontId="9" fillId="0" borderId="0" xfId="9" applyFont="1"/>
    <xf numFmtId="0" fontId="7" fillId="0" borderId="4" xfId="9" applyFont="1" applyBorder="1"/>
    <xf numFmtId="0" fontId="1" fillId="0" borderId="2" xfId="9" applyFont="1" applyBorder="1"/>
    <xf numFmtId="0" fontId="1" fillId="0" borderId="5" xfId="9" applyFont="1" applyBorder="1"/>
    <xf numFmtId="0" fontId="7" fillId="0" borderId="21" xfId="9" applyFont="1" applyBorder="1"/>
    <xf numFmtId="0" fontId="4" fillId="0" borderId="8" xfId="9" applyBorder="1" applyAlignment="1">
      <alignment horizontal="left"/>
    </xf>
    <xf numFmtId="0" fontId="4" fillId="0" borderId="0" xfId="9"/>
    <xf numFmtId="0" fontId="7" fillId="0" borderId="0" xfId="9" applyFont="1"/>
    <xf numFmtId="0" fontId="8" fillId="0" borderId="9" xfId="9" applyFont="1" applyBorder="1" applyAlignment="1">
      <alignment horizontal="center"/>
    </xf>
    <xf numFmtId="0" fontId="8" fillId="0" borderId="10" xfId="9" applyFont="1" applyBorder="1" applyAlignment="1">
      <alignment horizontal="center"/>
    </xf>
    <xf numFmtId="0" fontId="8" fillId="0" borderId="20" xfId="9" applyFont="1" applyBorder="1" applyAlignment="1">
      <alignment horizontal="center"/>
    </xf>
    <xf numFmtId="0" fontId="8" fillId="0" borderId="11" xfId="9" applyFont="1" applyBorder="1" applyAlignment="1">
      <alignment horizontal="center"/>
    </xf>
    <xf numFmtId="0" fontId="4" fillId="0" borderId="0" xfId="9" applyAlignment="1">
      <alignment wrapText="1"/>
    </xf>
    <xf numFmtId="0" fontId="1" fillId="0" borderId="0" xfId="9" applyFont="1" applyAlignment="1">
      <alignment wrapText="1"/>
    </xf>
    <xf numFmtId="0" fontId="1" fillId="0" borderId="0" xfId="9" applyFont="1"/>
    <xf numFmtId="0" fontId="0" fillId="0" borderId="8" xfId="9" applyFont="1" applyBorder="1" applyAlignment="1">
      <alignment horizontal="left"/>
    </xf>
    <xf numFmtId="0" fontId="4" fillId="0" borderId="22" xfId="9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9" applyBorder="1"/>
    <xf numFmtId="0" fontId="1" fillId="0" borderId="26" xfId="9" applyFont="1" applyBorder="1"/>
    <xf numFmtId="0" fontId="4" fillId="0" borderId="27" xfId="9" applyBorder="1" applyAlignment="1">
      <alignment horizontal="left"/>
    </xf>
    <xf numFmtId="0" fontId="0" fillId="0" borderId="28" xfId="9" applyFont="1" applyBorder="1" applyAlignment="1">
      <alignment horizontal="left"/>
    </xf>
    <xf numFmtId="0" fontId="4" fillId="0" borderId="28" xfId="9" applyBorder="1" applyAlignment="1">
      <alignment horizontal="left"/>
    </xf>
    <xf numFmtId="0" fontId="1" fillId="0" borderId="29" xfId="9" applyFont="1" applyBorder="1"/>
    <xf numFmtId="0" fontId="1" fillId="0" borderId="0" xfId="9" applyFont="1" applyBorder="1" applyAlignment="1">
      <alignment wrapText="1"/>
    </xf>
    <xf numFmtId="0" fontId="4" fillId="0" borderId="0" xfId="9" applyBorder="1" applyAlignment="1">
      <alignment wrapText="1"/>
    </xf>
    <xf numFmtId="0" fontId="1" fillId="0" borderId="30" xfId="9" applyFont="1" applyBorder="1"/>
  </cellXfs>
  <cellStyles count="12">
    <cellStyle name="Followed Hyperlink" xfId="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11" builtinId="9" hidden="1"/>
    <cellStyle name="Hyperlink" xfId="10" builtinId="8" hidden="1"/>
    <cellStyle name="Hyperlink" xfId="7" builtinId="8" hidden="1"/>
    <cellStyle name="Hyperlink" xfId="1" builtinId="8" hidden="1"/>
    <cellStyle name="Hyperlink" xfId="5" builtinId="8" hidden="1"/>
    <cellStyle name="Hyperlink" xfId="3" builtinId="8" hidden="1"/>
    <cellStyle name="Normal" xfId="0" builtinId="0"/>
    <cellStyle name="Normal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US"/>
              <a:t>AFV and HEV Model Offerings by Manufacturer, 1991-2024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394687182273383E-2"/>
          <c:y val="0.109363376361581"/>
          <c:w val="0.66914542335197547"/>
          <c:h val="0.7819506479818669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'AFV Models by OEMs'!$B$4</c:f>
              <c:strCache>
                <c:ptCount val="1"/>
                <c:pt idx="0">
                  <c:v>Acura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OEMs'!$C$4:$AJ$4</c:f>
              <c:numCache>
                <c:formatCode>General</c:formatCode>
                <c:ptCount val="34"/>
                <c:pt idx="22">
                  <c:v>1</c:v>
                </c:pt>
                <c:pt idx="23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F-4C3B-825F-085218CCA9DB}"/>
            </c:ext>
          </c:extLst>
        </c:ser>
        <c:ser>
          <c:idx val="2"/>
          <c:order val="1"/>
          <c:tx>
            <c:strRef>
              <c:f>'AFV Models by OEMs'!$B$6</c:f>
              <c:strCache>
                <c:ptCount val="1"/>
                <c:pt idx="0">
                  <c:v>Audi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OEMs'!$C$6:$AJ$6</c:f>
              <c:numCache>
                <c:formatCode>General</c:formatCode>
                <c:ptCount val="34"/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4</c:v>
                </c:pt>
                <c:pt idx="27">
                  <c:v>1</c:v>
                </c:pt>
                <c:pt idx="28">
                  <c:v>7</c:v>
                </c:pt>
                <c:pt idx="29">
                  <c:v>15</c:v>
                </c:pt>
                <c:pt idx="30">
                  <c:v>28</c:v>
                </c:pt>
                <c:pt idx="31">
                  <c:v>37</c:v>
                </c:pt>
                <c:pt idx="32">
                  <c:v>24</c:v>
                </c:pt>
                <c:pt idx="3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F-4C3B-825F-085218CCA9DB}"/>
            </c:ext>
          </c:extLst>
        </c:ser>
        <c:ser>
          <c:idx val="13"/>
          <c:order val="2"/>
          <c:tx>
            <c:strRef>
              <c:f>'AFV Models by OEMs'!$B$7</c:f>
              <c:strCache>
                <c:ptCount val="1"/>
                <c:pt idx="0">
                  <c:v>Bentley Motors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OEMs'!$C$7:$AJ$7</c:f>
              <c:numCache>
                <c:formatCode>General</c:formatCode>
                <c:ptCount val="34"/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F-4C3B-825F-085218CCA9DB}"/>
            </c:ext>
          </c:extLst>
        </c:ser>
        <c:ser>
          <c:idx val="5"/>
          <c:order val="3"/>
          <c:tx>
            <c:strRef>
              <c:f>'AFV Models by OEMs'!$B$8</c:f>
              <c:strCache>
                <c:ptCount val="1"/>
                <c:pt idx="0">
                  <c:v>BMW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OEMs'!$C$8:$AJ$8</c:f>
              <c:numCache>
                <c:formatCode>General</c:formatCode>
                <c:ptCount val="34"/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22</c:v>
                </c:pt>
                <c:pt idx="31">
                  <c:v>28</c:v>
                </c:pt>
                <c:pt idx="32">
                  <c:v>26</c:v>
                </c:pt>
                <c:pt idx="3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8F-4C3B-825F-085218CCA9DB}"/>
            </c:ext>
          </c:extLst>
        </c:ser>
        <c:ser>
          <c:idx val="11"/>
          <c:order val="4"/>
          <c:tx>
            <c:strRef>
              <c:f>'AFV Models by OEMs'!$B$9</c:f>
              <c:strCache>
                <c:ptCount val="1"/>
                <c:pt idx="0">
                  <c:v>Buick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OEMs'!$C$9:$AJ$9</c:f>
              <c:numCache>
                <c:formatCode>General</c:formatCode>
                <c:ptCount val="34"/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F-4C3B-825F-085218CCA9DB}"/>
            </c:ext>
          </c:extLst>
        </c:ser>
        <c:ser>
          <c:idx val="9"/>
          <c:order val="5"/>
          <c:tx>
            <c:strRef>
              <c:f>'AFV Models by OEMs'!$B$11</c:f>
              <c:strCache>
                <c:ptCount val="1"/>
                <c:pt idx="0">
                  <c:v>Cadillac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OEMs'!$C$11:$AJ$11</c:f>
              <c:numCache>
                <c:formatCode>General</c:formatCode>
                <c:ptCount val="34"/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8F-4C3B-825F-085218CCA9DB}"/>
            </c:ext>
          </c:extLst>
        </c:ser>
        <c:ser>
          <c:idx val="8"/>
          <c:order val="6"/>
          <c:tx>
            <c:strRef>
              <c:f>'AFV Models by OEMs'!$B$12</c:f>
              <c:strCache>
                <c:ptCount val="1"/>
                <c:pt idx="0">
                  <c:v>Chevrolet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OEMs'!$C$12:$AJ$12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14</c:v>
                </c:pt>
                <c:pt idx="21">
                  <c:v>20</c:v>
                </c:pt>
                <c:pt idx="22">
                  <c:v>26</c:v>
                </c:pt>
                <c:pt idx="23">
                  <c:v>24</c:v>
                </c:pt>
                <c:pt idx="24">
                  <c:v>30</c:v>
                </c:pt>
                <c:pt idx="25">
                  <c:v>27</c:v>
                </c:pt>
                <c:pt idx="26">
                  <c:v>24</c:v>
                </c:pt>
                <c:pt idx="27">
                  <c:v>31</c:v>
                </c:pt>
                <c:pt idx="28">
                  <c:v>21</c:v>
                </c:pt>
                <c:pt idx="29">
                  <c:v>17</c:v>
                </c:pt>
                <c:pt idx="30">
                  <c:v>12</c:v>
                </c:pt>
                <c:pt idx="31">
                  <c:v>16</c:v>
                </c:pt>
                <c:pt idx="32">
                  <c:v>10</c:v>
                </c:pt>
                <c:pt idx="3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8F-4C3B-825F-085218CCA9DB}"/>
            </c:ext>
          </c:extLst>
        </c:ser>
        <c:ser>
          <c:idx val="7"/>
          <c:order val="7"/>
          <c:tx>
            <c:strRef>
              <c:f>'AFV Models by OEMs'!$B$13</c:f>
              <c:strCache>
                <c:ptCount val="1"/>
                <c:pt idx="0">
                  <c:v>Chrysler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OEMs'!$C$13:$AJ$13</c:f>
              <c:numCache>
                <c:formatCode>General</c:formatCode>
                <c:ptCount val="34"/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8F-4C3B-825F-085218CCA9DB}"/>
            </c:ext>
          </c:extLst>
        </c:ser>
        <c:ser>
          <c:idx val="1"/>
          <c:order val="8"/>
          <c:tx>
            <c:strRef>
              <c:f>'AFV Models by OEMs'!$B$14</c:f>
              <c:strCache>
                <c:ptCount val="1"/>
                <c:pt idx="0">
                  <c:v>Coda Automotive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OEMs'!$C$14:$AJ$14</c:f>
              <c:numCache>
                <c:formatCode>General</c:formatCode>
                <c:ptCount val="34"/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8F-4C3B-825F-085218CCA9DB}"/>
            </c:ext>
          </c:extLst>
        </c:ser>
        <c:ser>
          <c:idx val="0"/>
          <c:order val="9"/>
          <c:tx>
            <c:strRef>
              <c:f>'AFV Models by OEMs'!$B$15</c:f>
              <c:strCache>
                <c:ptCount val="1"/>
                <c:pt idx="0">
                  <c:v>Dodge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OEMs'!$C$15:$AJ$15</c:f>
              <c:numCache>
                <c:formatCode>General</c:formatCode>
                <c:ptCount val="34"/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8F-4C3B-825F-085218CCA9DB}"/>
            </c:ext>
          </c:extLst>
        </c:ser>
        <c:ser>
          <c:idx val="6"/>
          <c:order val="10"/>
          <c:tx>
            <c:strRef>
              <c:f>'AFV Models by OEMs'!$B$17</c:f>
              <c:strCache>
                <c:ptCount val="1"/>
                <c:pt idx="0">
                  <c:v>Fiat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OEMs'!$C$17:$AJ$17</c:f>
              <c:numCache>
                <c:formatCode>General</c:formatCode>
                <c:ptCount val="34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8F-4C3B-825F-085218CCA9DB}"/>
            </c:ext>
          </c:extLst>
        </c:ser>
        <c:ser>
          <c:idx val="10"/>
          <c:order val="11"/>
          <c:tx>
            <c:strRef>
              <c:f>'AFV Models by OEMs'!$B$18</c:f>
              <c:strCache>
                <c:ptCount val="1"/>
                <c:pt idx="0">
                  <c:v>Fisker Automotive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OEMs'!$C$18:$AJ$18</c:f>
              <c:numCache>
                <c:formatCode>General</c:formatCode>
                <c:ptCount val="34"/>
                <c:pt idx="2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8F-4C3B-825F-085218CCA9DB}"/>
            </c:ext>
          </c:extLst>
        </c:ser>
        <c:ser>
          <c:idx val="12"/>
          <c:order val="12"/>
          <c:tx>
            <c:strRef>
              <c:f>'AFV Models by OEMs'!$B$19</c:f>
              <c:strCache>
                <c:ptCount val="1"/>
                <c:pt idx="0">
                  <c:v>Ford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OEMs'!$C$19:$AJ$19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15</c:v>
                </c:pt>
                <c:pt idx="21">
                  <c:v>20</c:v>
                </c:pt>
                <c:pt idx="22">
                  <c:v>26</c:v>
                </c:pt>
                <c:pt idx="23">
                  <c:v>48</c:v>
                </c:pt>
                <c:pt idx="24">
                  <c:v>38</c:v>
                </c:pt>
                <c:pt idx="25">
                  <c:v>25</c:v>
                </c:pt>
                <c:pt idx="26">
                  <c:v>22</c:v>
                </c:pt>
                <c:pt idx="27">
                  <c:v>32</c:v>
                </c:pt>
                <c:pt idx="28">
                  <c:v>35</c:v>
                </c:pt>
                <c:pt idx="29">
                  <c:v>44</c:v>
                </c:pt>
                <c:pt idx="30">
                  <c:v>33</c:v>
                </c:pt>
                <c:pt idx="31">
                  <c:v>32</c:v>
                </c:pt>
                <c:pt idx="32">
                  <c:v>20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8F-4C3B-825F-085218CCA9DB}"/>
            </c:ext>
          </c:extLst>
        </c:ser>
        <c:ser>
          <c:idx val="14"/>
          <c:order val="13"/>
          <c:tx>
            <c:strRef>
              <c:f>'AFV Models by OEMs'!$B$21</c:f>
              <c:strCache>
                <c:ptCount val="1"/>
                <c:pt idx="0">
                  <c:v>General Motors EV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OEMs'!$C$21:$AJ$21</c:f>
              <c:numCache>
                <c:formatCode>General</c:formatCode>
                <c:ptCount val="34"/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8F-4C3B-825F-085218CCA9DB}"/>
            </c:ext>
          </c:extLst>
        </c:ser>
        <c:ser>
          <c:idx val="15"/>
          <c:order val="14"/>
          <c:tx>
            <c:strRef>
              <c:f>'AFV Models by OEMs'!$B$22</c:f>
              <c:strCache>
                <c:ptCount val="1"/>
                <c:pt idx="0">
                  <c:v>GMC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OEMs'!$C$22:$AJ$22</c:f>
              <c:numCache>
                <c:formatCode>General</c:formatCode>
                <c:ptCount val="34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14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13</c:v>
                </c:pt>
                <c:pt idx="26">
                  <c:v>20</c:v>
                </c:pt>
                <c:pt idx="27">
                  <c:v>23</c:v>
                </c:pt>
                <c:pt idx="28">
                  <c:v>16</c:v>
                </c:pt>
                <c:pt idx="29">
                  <c:v>15</c:v>
                </c:pt>
                <c:pt idx="30">
                  <c:v>11</c:v>
                </c:pt>
                <c:pt idx="31">
                  <c:v>12</c:v>
                </c:pt>
                <c:pt idx="32">
                  <c:v>6</c:v>
                </c:pt>
                <c:pt idx="3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8F-4C3B-825F-085218CCA9DB}"/>
            </c:ext>
          </c:extLst>
        </c:ser>
        <c:ser>
          <c:idx val="16"/>
          <c:order val="15"/>
          <c:tx>
            <c:strRef>
              <c:f>'AFV Models by OEMs'!$B$23</c:f>
              <c:strCache>
                <c:ptCount val="1"/>
                <c:pt idx="0">
                  <c:v>Honda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OEMs'!$C$23:$AJ$23</c:f>
              <c:numCache>
                <c:formatCode>General</c:formatCode>
                <c:ptCount val="34"/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3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78F-4C3B-825F-085218CCA9DB}"/>
            </c:ext>
          </c:extLst>
        </c:ser>
        <c:ser>
          <c:idx val="17"/>
          <c:order val="16"/>
          <c:tx>
            <c:strRef>
              <c:f>'AFV Models by OEMs'!$B$24</c:f>
              <c:strCache>
                <c:ptCount val="1"/>
                <c:pt idx="0">
                  <c:v>HUMMER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OEMs'!$C$24:$AJ$24</c:f>
              <c:numCache>
                <c:formatCode>General</c:formatCode>
                <c:ptCount val="34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8F-4C3B-825F-085218CCA9DB}"/>
            </c:ext>
          </c:extLst>
        </c:ser>
        <c:ser>
          <c:idx val="18"/>
          <c:order val="17"/>
          <c:tx>
            <c:strRef>
              <c:f>'AFV Models by OEMs'!$B$25</c:f>
              <c:strCache>
                <c:ptCount val="1"/>
                <c:pt idx="0">
                  <c:v>Hyundai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OEMs'!$C$25:$AJ$25</c:f>
              <c:numCache>
                <c:formatCode>General</c:formatCode>
                <c:ptCount val="34"/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8</c:v>
                </c:pt>
                <c:pt idx="27">
                  <c:v>7</c:v>
                </c:pt>
                <c:pt idx="28">
                  <c:v>9</c:v>
                </c:pt>
                <c:pt idx="29">
                  <c:v>9</c:v>
                </c:pt>
                <c:pt idx="30">
                  <c:v>13</c:v>
                </c:pt>
                <c:pt idx="31">
                  <c:v>19</c:v>
                </c:pt>
                <c:pt idx="32">
                  <c:v>12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78F-4C3B-825F-085218CCA9DB}"/>
            </c:ext>
          </c:extLst>
        </c:ser>
        <c:ser>
          <c:idx val="19"/>
          <c:order val="18"/>
          <c:tx>
            <c:strRef>
              <c:f>'AFV Models by OEMs'!$B$26</c:f>
              <c:strCache>
                <c:ptCount val="1"/>
                <c:pt idx="0">
                  <c:v>Infiniti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OEMs'!$C$26:$AJ$26</c:f>
              <c:numCache>
                <c:formatCode>General</c:formatCode>
                <c:ptCount val="34"/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78F-4C3B-825F-085218CCA9DB}"/>
            </c:ext>
          </c:extLst>
        </c:ser>
        <c:ser>
          <c:idx val="20"/>
          <c:order val="19"/>
          <c:tx>
            <c:strRef>
              <c:f>'AFV Models by OEMs'!$B$28</c:f>
              <c:strCache>
                <c:ptCount val="1"/>
                <c:pt idx="0">
                  <c:v>Jeep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OEMs'!$C$28:$AE$28</c:f>
              <c:numCache>
                <c:formatCode>General</c:formatCode>
                <c:ptCount val="29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8F-4C3B-825F-085218CCA9DB}"/>
            </c:ext>
          </c:extLst>
        </c:ser>
        <c:ser>
          <c:idx val="21"/>
          <c:order val="20"/>
          <c:tx>
            <c:strRef>
              <c:f>'AFV Models by OEMs'!$B$30</c:f>
              <c:strCache>
                <c:ptCount val="1"/>
                <c:pt idx="0">
                  <c:v>Kia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OEMs'!$C$30:$AJ$30</c:f>
              <c:numCache>
                <c:formatCode>General</c:formatCode>
                <c:ptCount val="34"/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11</c:v>
                </c:pt>
                <c:pt idx="32">
                  <c:v>12</c:v>
                </c:pt>
                <c:pt idx="3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78F-4C3B-825F-085218CCA9DB}"/>
            </c:ext>
          </c:extLst>
        </c:ser>
        <c:ser>
          <c:idx val="22"/>
          <c:order val="21"/>
          <c:tx>
            <c:strRef>
              <c:f>'AFV Models by OEMs'!$B$32</c:f>
              <c:strCache>
                <c:ptCount val="1"/>
                <c:pt idx="0">
                  <c:v>Lexus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OEMs'!$C$32:$AJ$32</c:f>
              <c:numCache>
                <c:formatCode>General</c:formatCode>
                <c:ptCount val="34"/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8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11</c:v>
                </c:pt>
                <c:pt idx="3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8F-4C3B-825F-085218CCA9DB}"/>
            </c:ext>
          </c:extLst>
        </c:ser>
        <c:ser>
          <c:idx val="23"/>
          <c:order val="22"/>
          <c:tx>
            <c:strRef>
              <c:f>'AFV Models by OEMs'!$B$33</c:f>
              <c:strCache>
                <c:ptCount val="1"/>
                <c:pt idx="0">
                  <c:v>Lincoln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OEMs'!$C$33:$AJ$33</c:f>
              <c:numCache>
                <c:formatCode>General</c:formatCode>
                <c:ptCount val="34"/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8F-4C3B-825F-085218CCA9DB}"/>
            </c:ext>
          </c:extLst>
        </c:ser>
        <c:ser>
          <c:idx val="24"/>
          <c:order val="23"/>
          <c:tx>
            <c:strRef>
              <c:f>'AFV Models by OEMs'!$B$36</c:f>
              <c:strCache>
                <c:ptCount val="1"/>
                <c:pt idx="0">
                  <c:v>Mazda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OEMs'!$C$36:$AJ$36</c:f>
              <c:numCache>
                <c:formatCode>General</c:formatCode>
                <c:ptCount val="34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8F-4C3B-825F-085218CCA9DB}"/>
            </c:ext>
          </c:extLst>
        </c:ser>
        <c:ser>
          <c:idx val="25"/>
          <c:order val="24"/>
          <c:tx>
            <c:strRef>
              <c:f>'AFV Models by OEMs'!$B$38</c:f>
              <c:strCache>
                <c:ptCount val="1"/>
                <c:pt idx="0">
                  <c:v>Mercedes-Benz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OEMs'!$C$38:$AJ$38</c:f>
              <c:numCache>
                <c:formatCode>General</c:formatCode>
                <c:ptCount val="34"/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6</c:v>
                </c:pt>
                <c:pt idx="28">
                  <c:v>11</c:v>
                </c:pt>
                <c:pt idx="29">
                  <c:v>13</c:v>
                </c:pt>
                <c:pt idx="30">
                  <c:v>25</c:v>
                </c:pt>
                <c:pt idx="31">
                  <c:v>33</c:v>
                </c:pt>
                <c:pt idx="32">
                  <c:v>27</c:v>
                </c:pt>
                <c:pt idx="3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78F-4C3B-825F-085218CCA9DB}"/>
            </c:ext>
          </c:extLst>
        </c:ser>
        <c:ser>
          <c:idx val="26"/>
          <c:order val="25"/>
          <c:tx>
            <c:strRef>
              <c:f>'AFV Models by OEMs'!$B$39</c:f>
              <c:strCache>
                <c:ptCount val="1"/>
                <c:pt idx="0">
                  <c:v>Mercury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OEMs'!$C$39:$AJ$39</c:f>
              <c:numCache>
                <c:formatCode>General</c:formatCode>
                <c:ptCount val="34"/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78F-4C3B-825F-085218CCA9DB}"/>
            </c:ext>
          </c:extLst>
        </c:ser>
        <c:ser>
          <c:idx val="27"/>
          <c:order val="26"/>
          <c:tx>
            <c:strRef>
              <c:f>'AFV Models by OEMs'!$B$41</c:f>
              <c:strCache>
                <c:ptCount val="1"/>
                <c:pt idx="0">
                  <c:v>Mitsubishi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OEMs'!$C$41:$AJ$41</c:f>
              <c:numCache>
                <c:formatCode>General</c:formatCode>
                <c:ptCount val="34"/>
                <c:pt idx="18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78F-4C3B-825F-085218CCA9DB}"/>
            </c:ext>
          </c:extLst>
        </c:ser>
        <c:ser>
          <c:idx val="28"/>
          <c:order val="27"/>
          <c:tx>
            <c:strRef>
              <c:f>'AFV Models by OEMs'!$B$42</c:f>
              <c:strCache>
                <c:ptCount val="1"/>
                <c:pt idx="0">
                  <c:v>Nissan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OEMs'!$C$42:$AJ$42</c:f>
              <c:numCache>
                <c:formatCode>General</c:formatCode>
                <c:ptCount val="34"/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6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78F-4C3B-825F-085218CCA9DB}"/>
            </c:ext>
          </c:extLst>
        </c:ser>
        <c:ser>
          <c:idx val="29"/>
          <c:order val="28"/>
          <c:tx>
            <c:strRef>
              <c:f>'AFV Models by OEMs'!$B$43</c:f>
              <c:strCache>
                <c:ptCount val="1"/>
                <c:pt idx="0">
                  <c:v>Plymouth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OEMs'!$C$43:$AJ$43</c:f>
              <c:numCache>
                <c:formatCode>General</c:formatCode>
                <c:ptCount val="34"/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78F-4C3B-825F-085218CCA9DB}"/>
            </c:ext>
          </c:extLst>
        </c:ser>
        <c:ser>
          <c:idx val="30"/>
          <c:order val="29"/>
          <c:tx>
            <c:strRef>
              <c:f>'AFV Models by OEMs'!$B$45</c:f>
              <c:strCache>
                <c:ptCount val="1"/>
                <c:pt idx="0">
                  <c:v>Porsche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OEMs'!$C$45:$AJ$45</c:f>
              <c:numCache>
                <c:formatCode>General</c:formatCode>
                <c:ptCount val="34"/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7</c:v>
                </c:pt>
                <c:pt idx="28">
                  <c:v>7</c:v>
                </c:pt>
                <c:pt idx="29">
                  <c:v>13</c:v>
                </c:pt>
                <c:pt idx="30">
                  <c:v>19</c:v>
                </c:pt>
                <c:pt idx="31">
                  <c:v>17</c:v>
                </c:pt>
                <c:pt idx="32">
                  <c:v>7</c:v>
                </c:pt>
                <c:pt idx="3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78F-4C3B-825F-085218CCA9DB}"/>
            </c:ext>
          </c:extLst>
        </c:ser>
        <c:ser>
          <c:idx val="31"/>
          <c:order val="30"/>
          <c:tx>
            <c:strRef>
              <c:f>'AFV Models by OEMs'!$B$46</c:f>
              <c:strCache>
                <c:ptCount val="1"/>
                <c:pt idx="0">
                  <c:v>QUANTUM-PROCON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OEMs'!$C$46:$AJ$46</c:f>
              <c:numCache>
                <c:formatCode>General</c:formatCode>
                <c:ptCount val="34"/>
                <c:pt idx="11">
                  <c:v>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78F-4C3B-825F-085218CCA9DB}"/>
            </c:ext>
          </c:extLst>
        </c:ser>
        <c:ser>
          <c:idx val="32"/>
          <c:order val="31"/>
          <c:tx>
            <c:strRef>
              <c:f>'AFV Models by OEMs'!$B$50</c:f>
              <c:strCache>
                <c:ptCount val="1"/>
                <c:pt idx="0">
                  <c:v>Saab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OEMs'!$C$50:$AJ$50</c:f>
              <c:numCache>
                <c:formatCode>General</c:formatCode>
                <c:ptCount val="34"/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78F-4C3B-825F-085218CCA9DB}"/>
            </c:ext>
          </c:extLst>
        </c:ser>
        <c:ser>
          <c:idx val="33"/>
          <c:order val="32"/>
          <c:tx>
            <c:strRef>
              <c:f>'AFV Models by OEMs'!$B$51</c:f>
              <c:strCache>
                <c:ptCount val="1"/>
                <c:pt idx="0">
                  <c:v>Saturn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OEMs'!$C$51:$AJ$51</c:f>
              <c:numCache>
                <c:formatCode>General</c:formatCode>
                <c:ptCount val="34"/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78F-4C3B-825F-085218CCA9DB}"/>
            </c:ext>
          </c:extLst>
        </c:ser>
        <c:ser>
          <c:idx val="34"/>
          <c:order val="33"/>
          <c:tx>
            <c:strRef>
              <c:f>'AFV Models by OEMs'!$B$52</c:f>
              <c:strCache>
                <c:ptCount val="1"/>
                <c:pt idx="0">
                  <c:v>Scion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OEMs'!$C$52:$AJ$52</c:f>
              <c:numCache>
                <c:formatCode>General</c:formatCode>
                <c:ptCount val="34"/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78F-4C3B-825F-085218CCA9DB}"/>
            </c:ext>
          </c:extLst>
        </c:ser>
        <c:ser>
          <c:idx val="35"/>
          <c:order val="34"/>
          <c:tx>
            <c:strRef>
              <c:f>'AFV Models by OEMs'!$B$53</c:f>
              <c:strCache>
                <c:ptCount val="1"/>
                <c:pt idx="0">
                  <c:v>Smart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OEMs'!$C$53:$AJ$53</c:f>
              <c:numCache>
                <c:formatCode>General</c:formatCode>
                <c:ptCount val="34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78F-4C3B-825F-085218CCA9DB}"/>
            </c:ext>
          </c:extLst>
        </c:ser>
        <c:ser>
          <c:idx val="36"/>
          <c:order val="35"/>
          <c:tx>
            <c:strRef>
              <c:f>'AFV Models by OEMs'!$B$54</c:f>
              <c:strCache>
                <c:ptCount val="1"/>
                <c:pt idx="0">
                  <c:v>Solectria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OEMs'!$C$54:$AJ$54</c:f>
              <c:numCache>
                <c:formatCode>General</c:formatCode>
                <c:ptCount val="34"/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78F-4C3B-825F-085218CCA9DB}"/>
            </c:ext>
          </c:extLst>
        </c:ser>
        <c:ser>
          <c:idx val="37"/>
          <c:order val="36"/>
          <c:tx>
            <c:strRef>
              <c:f>'AFV Models by OEMs'!$B$56</c:f>
              <c:strCache>
                <c:ptCount val="1"/>
                <c:pt idx="0">
                  <c:v>Tesla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OEMs'!$C$56:$AJ$56</c:f>
              <c:numCache>
                <c:formatCode>General</c:formatCode>
                <c:ptCount val="34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15</c:v>
                </c:pt>
                <c:pt idx="27">
                  <c:v>10</c:v>
                </c:pt>
                <c:pt idx="28">
                  <c:v>17</c:v>
                </c:pt>
                <c:pt idx="29">
                  <c:v>16</c:v>
                </c:pt>
                <c:pt idx="30">
                  <c:v>9</c:v>
                </c:pt>
                <c:pt idx="31">
                  <c:v>13</c:v>
                </c:pt>
                <c:pt idx="32">
                  <c:v>5</c:v>
                </c:pt>
                <c:pt idx="3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78F-4C3B-825F-085218CCA9DB}"/>
            </c:ext>
          </c:extLst>
        </c:ser>
        <c:ser>
          <c:idx val="38"/>
          <c:order val="37"/>
          <c:tx>
            <c:strRef>
              <c:f>'AFV Models by OEMs'!$B$57</c:f>
              <c:strCache>
                <c:ptCount val="1"/>
                <c:pt idx="0">
                  <c:v>Toyota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OEMs'!$C$57:$AJ$57</c:f>
              <c:numCache>
                <c:formatCode>General</c:formatCode>
                <c:ptCount val="34"/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14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19</c:v>
                </c:pt>
                <c:pt idx="31">
                  <c:v>22</c:v>
                </c:pt>
                <c:pt idx="32">
                  <c:v>25</c:v>
                </c:pt>
                <c:pt idx="3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78F-4C3B-825F-085218CCA9DB}"/>
            </c:ext>
          </c:extLst>
        </c:ser>
        <c:ser>
          <c:idx val="39"/>
          <c:order val="38"/>
          <c:tx>
            <c:strRef>
              <c:f>'AFV Models by OEMs'!$B$58</c:f>
              <c:strCache>
                <c:ptCount val="1"/>
                <c:pt idx="0">
                  <c:v>Vehicle Production Group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OEMs'!$C$58:$AJ$58</c:f>
              <c:numCache>
                <c:formatCode>General</c:formatCode>
                <c:ptCount val="34"/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78F-4C3B-825F-085218CCA9DB}"/>
            </c:ext>
          </c:extLst>
        </c:ser>
        <c:ser>
          <c:idx val="40"/>
          <c:order val="39"/>
          <c:tx>
            <c:strRef>
              <c:f>'AFV Models by OEMs'!$B$60</c:f>
              <c:strCache>
                <c:ptCount val="1"/>
                <c:pt idx="0">
                  <c:v>Volkswagen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OEMs'!$C$60:$AJ$60</c:f>
              <c:numCache>
                <c:formatCode>General</c:formatCode>
                <c:ptCount val="34"/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78F-4C3B-825F-085218CCA9DB}"/>
            </c:ext>
          </c:extLst>
        </c:ser>
        <c:ser>
          <c:idx val="41"/>
          <c:order val="40"/>
          <c:tx>
            <c:strRef>
              <c:f>'AFV Models by OEMs'!$B$62</c:f>
              <c:strCache>
                <c:ptCount val="1"/>
                <c:pt idx="0">
                  <c:v>Wheego Electric Cars, Inc.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OEMs'!$C$62:$AJ$62</c:f>
              <c:numCache>
                <c:formatCode>General</c:formatCode>
                <c:ptCount val="34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78F-4C3B-825F-085218CCA9DB}"/>
            </c:ext>
          </c:extLst>
        </c:ser>
        <c:ser>
          <c:idx val="4"/>
          <c:order val="41"/>
          <c:tx>
            <c:strRef>
              <c:f>'AFV Models by OEMs'!$B$31</c:f>
              <c:strCache>
                <c:ptCount val="1"/>
                <c:pt idx="0">
                  <c:v>Land Rover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OEMs'!$C$31:$AJ$31</c:f>
              <c:numCache>
                <c:formatCode>General</c:formatCode>
                <c:ptCount val="34"/>
                <c:pt idx="23">
                  <c:v>4</c:v>
                </c:pt>
                <c:pt idx="24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9</c:v>
                </c:pt>
                <c:pt idx="30">
                  <c:v>11</c:v>
                </c:pt>
                <c:pt idx="31">
                  <c:v>15</c:v>
                </c:pt>
                <c:pt idx="32">
                  <c:v>8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78F-4C3B-825F-085218CCA9DB}"/>
            </c:ext>
          </c:extLst>
        </c:ser>
        <c:ser>
          <c:idx val="42"/>
          <c:order val="42"/>
          <c:tx>
            <c:strRef>
              <c:f>'AFV Models by OEMs'!$B$47</c:f>
              <c:strCache>
                <c:ptCount val="1"/>
                <c:pt idx="0">
                  <c:v>Ram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OEMs'!$C$47:$AJ$47</c:f>
              <c:numCache>
                <c:formatCode>General</c:formatCode>
                <c:ptCount val="34"/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78F-4C3B-825F-085218CCA9DB}"/>
            </c:ext>
          </c:extLst>
        </c:ser>
        <c:ser>
          <c:idx val="43"/>
          <c:order val="43"/>
          <c:tx>
            <c:strRef>
              <c:f>'AFV Models by OEMs'!$B$55</c:f>
              <c:strCache>
                <c:ptCount val="1"/>
                <c:pt idx="0">
                  <c:v>Subaru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OEMs'!$C$55:$AJ$55</c:f>
              <c:numCache>
                <c:formatCode>General</c:formatCode>
                <c:ptCount val="34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78F-4C3B-825F-085218CCA9DB}"/>
            </c:ext>
          </c:extLst>
        </c:ser>
        <c:ser>
          <c:idx val="44"/>
          <c:order val="44"/>
          <c:tx>
            <c:strRef>
              <c:f>'AFV Models by OEMs'!$B$27</c:f>
              <c:strCache>
                <c:ptCount val="1"/>
                <c:pt idx="0">
                  <c:v>Jaguar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OEMs'!$C$27:$AJ$27</c:f>
              <c:numCache>
                <c:formatCode>General</c:formatCode>
                <c:ptCount val="34"/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78F-4C3B-825F-085218CCA9DB}"/>
            </c:ext>
          </c:extLst>
        </c:ser>
        <c:ser>
          <c:idx val="45"/>
          <c:order val="45"/>
          <c:tx>
            <c:strRef>
              <c:f>'AFV Models by OEMs'!$B$37</c:f>
              <c:strCache>
                <c:ptCount val="1"/>
                <c:pt idx="0">
                  <c:v>McLaren</c:v>
                </c:pt>
              </c:strCache>
            </c:strRef>
          </c:tx>
          <c:invertIfNegative val="0"/>
          <c:cat>
            <c:numRef>
              <c:f>'AFV Models by OEMs'!$C$3:$AJ$3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'AFV Models by OEMs'!$C$37:$AJ$37</c:f>
              <c:numCache>
                <c:formatCode>General</c:formatCode>
                <c:ptCount val="34"/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78F-4C3B-825F-085218CC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8048"/>
        <c:axId val="7988440"/>
      </c:barChart>
      <c:catAx>
        <c:axId val="79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7988440"/>
        <c:crosses val="autoZero"/>
        <c:auto val="1"/>
        <c:lblAlgn val="ctr"/>
        <c:lblOffset val="100"/>
        <c:noMultiLvlLbl val="0"/>
      </c:catAx>
      <c:valAx>
        <c:axId val="7988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Models</a:t>
                </a:r>
              </a:p>
            </c:rich>
          </c:tx>
          <c:layout>
            <c:manualLayout>
              <c:xMode val="edge"/>
              <c:yMode val="edge"/>
              <c:x val="1.017892253503482E-2"/>
              <c:y val="0.351690925459622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8804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2249801277418502"/>
          <c:y val="9.0257652704654495E-2"/>
          <c:w val="0.27635611808407101"/>
          <c:h val="0.83876326701765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31568</xdr:colOff>
      <xdr:row>72</xdr:row>
      <xdr:rowOff>159565</xdr:rowOff>
    </xdr:from>
    <xdr:to>
      <xdr:col>40</xdr:col>
      <xdr:colOff>453209</xdr:colOff>
      <xdr:row>106</xdr:row>
      <xdr:rowOff>18504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0.81684</cdr:x>
      <cdr:y>0.96302</cdr:y>
    </cdr:from>
    <cdr:to>
      <cdr:x>0.99578</cdr:x>
      <cdr:y>0.99414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10537828" y="5348950"/>
          <a:ext cx="2308444" cy="1728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72"/>
  <sheetViews>
    <sheetView tabSelected="1" zoomScaleNormal="100" zoomScalePageLayoutView="125" workbookViewId="0">
      <pane xSplit="2" ySplit="3" topLeftCell="R81" activePane="bottomRight" state="frozen"/>
      <selection pane="topRight"/>
      <selection pane="bottomLeft"/>
      <selection pane="bottomRight" activeCell="A56" sqref="A56:XFD56"/>
    </sheetView>
  </sheetViews>
  <sheetFormatPr defaultColWidth="8.44140625" defaultRowHeight="13.2" x14ac:dyDescent="0.25"/>
  <cols>
    <col min="1" max="1" width="4.44140625" style="1" customWidth="1"/>
    <col min="2" max="2" width="26.109375" style="44" customWidth="1"/>
    <col min="3" max="3" width="5" style="44" customWidth="1"/>
    <col min="4" max="5" width="5" style="1" customWidth="1"/>
    <col min="6" max="6" width="5.44140625" style="1" customWidth="1"/>
    <col min="7" max="25" width="5" style="1" customWidth="1"/>
    <col min="26" max="36" width="5.44140625" style="1" customWidth="1"/>
    <col min="37" max="16384" width="8.44140625" style="1"/>
  </cols>
  <sheetData>
    <row r="1" spans="2:37" ht="13.8" thickBot="1" x14ac:dyDescent="0.3"/>
    <row r="2" spans="2:37" ht="16.2" thickBot="1" x14ac:dyDescent="0.35">
      <c r="B2" s="32" t="s">
        <v>64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4"/>
      <c r="AG2" s="34"/>
      <c r="AH2" s="34"/>
      <c r="AI2" s="34"/>
      <c r="AJ2" s="34"/>
      <c r="AK2" s="35"/>
    </row>
    <row r="3" spans="2:37" x14ac:dyDescent="0.25">
      <c r="B3" s="45" t="s">
        <v>0</v>
      </c>
      <c r="C3" s="52">
        <v>1991</v>
      </c>
      <c r="D3" s="4">
        <v>1992</v>
      </c>
      <c r="E3" s="4">
        <v>1993</v>
      </c>
      <c r="F3" s="4">
        <v>1994</v>
      </c>
      <c r="G3" s="4">
        <v>1995</v>
      </c>
      <c r="H3" s="4">
        <v>1996</v>
      </c>
      <c r="I3" s="4">
        <v>1997</v>
      </c>
      <c r="J3" s="4">
        <v>1998</v>
      </c>
      <c r="K3" s="4">
        <v>1999</v>
      </c>
      <c r="L3" s="4">
        <v>2000</v>
      </c>
      <c r="M3" s="4">
        <v>2001</v>
      </c>
      <c r="N3" s="4">
        <v>2002</v>
      </c>
      <c r="O3" s="4">
        <v>2003</v>
      </c>
      <c r="P3" s="4">
        <v>2004</v>
      </c>
      <c r="Q3" s="4">
        <v>2005</v>
      </c>
      <c r="R3" s="4">
        <v>2006</v>
      </c>
      <c r="S3" s="4">
        <v>2007</v>
      </c>
      <c r="T3" s="4">
        <v>2008</v>
      </c>
      <c r="U3" s="4">
        <v>2009</v>
      </c>
      <c r="V3" s="4">
        <v>2010</v>
      </c>
      <c r="W3" s="4">
        <v>2011</v>
      </c>
      <c r="X3" s="4">
        <v>2012</v>
      </c>
      <c r="Y3" s="4">
        <v>2013</v>
      </c>
      <c r="Z3" s="4">
        <v>2014</v>
      </c>
      <c r="AA3" s="6">
        <v>2015</v>
      </c>
      <c r="AB3" s="6">
        <v>2016</v>
      </c>
      <c r="AC3" s="6">
        <v>2017</v>
      </c>
      <c r="AD3" s="6">
        <v>2018</v>
      </c>
      <c r="AE3" s="6">
        <v>2019</v>
      </c>
      <c r="AF3" s="6">
        <v>2020</v>
      </c>
      <c r="AG3" s="6">
        <v>2021</v>
      </c>
      <c r="AH3" s="6">
        <v>2022</v>
      </c>
      <c r="AI3" s="6">
        <v>2023</v>
      </c>
      <c r="AJ3" s="6">
        <v>2024</v>
      </c>
      <c r="AK3" s="8" t="s">
        <v>1</v>
      </c>
    </row>
    <row r="4" spans="2:37" x14ac:dyDescent="0.25">
      <c r="B4" s="46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>
        <v>1</v>
      </c>
      <c r="Z4" s="2">
        <v>2</v>
      </c>
      <c r="AA4" s="7"/>
      <c r="AB4" s="7">
        <v>1</v>
      </c>
      <c r="AC4" s="7">
        <v>3</v>
      </c>
      <c r="AD4" s="7">
        <v>3</v>
      </c>
      <c r="AE4" s="2">
        <v>3</v>
      </c>
      <c r="AF4" s="22">
        <v>3</v>
      </c>
      <c r="AG4" s="23">
        <v>1</v>
      </c>
      <c r="AH4" s="23">
        <v>1</v>
      </c>
      <c r="AI4" s="23">
        <v>0</v>
      </c>
      <c r="AJ4" s="23">
        <v>2</v>
      </c>
      <c r="AK4" s="9">
        <f>SUM(C4:AJ4)</f>
        <v>20</v>
      </c>
    </row>
    <row r="5" spans="2:37" x14ac:dyDescent="0.25">
      <c r="B5" s="46" t="s">
        <v>66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7"/>
      <c r="AB5" s="7"/>
      <c r="AC5" s="7"/>
      <c r="AD5" s="7"/>
      <c r="AE5" s="2"/>
      <c r="AF5" s="22"/>
      <c r="AG5" s="23"/>
      <c r="AH5" s="23"/>
      <c r="AI5" s="23"/>
      <c r="AJ5" s="23">
        <v>1</v>
      </c>
      <c r="AK5" s="9">
        <f>SUM(C5:AJ5)</f>
        <v>1</v>
      </c>
    </row>
    <row r="6" spans="2:37" x14ac:dyDescent="0.25">
      <c r="B6" s="46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6</v>
      </c>
      <c r="Z6" s="2">
        <v>6</v>
      </c>
      <c r="AA6" s="7">
        <v>7</v>
      </c>
      <c r="AB6" s="7">
        <v>7</v>
      </c>
      <c r="AC6" s="7">
        <v>4</v>
      </c>
      <c r="AD6" s="7">
        <v>1</v>
      </c>
      <c r="AE6" s="2">
        <v>7</v>
      </c>
      <c r="AF6" s="22">
        <v>15</v>
      </c>
      <c r="AG6" s="23">
        <v>28</v>
      </c>
      <c r="AH6" s="23">
        <v>37</v>
      </c>
      <c r="AI6" s="23">
        <v>24</v>
      </c>
      <c r="AJ6" s="23">
        <v>26</v>
      </c>
      <c r="AK6" s="9">
        <f t="shared" ref="AK6:AK62" si="0">SUM(C6:AJ6)</f>
        <v>168</v>
      </c>
    </row>
    <row r="7" spans="2:37" x14ac:dyDescent="0.25">
      <c r="B7" s="46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3</v>
      </c>
      <c r="X7" s="2">
        <v>3</v>
      </c>
      <c r="Y7" s="2">
        <v>4</v>
      </c>
      <c r="Z7" s="2">
        <v>4</v>
      </c>
      <c r="AA7" s="7">
        <v>3</v>
      </c>
      <c r="AB7" s="16" t="s">
        <v>5</v>
      </c>
      <c r="AC7" s="7"/>
      <c r="AD7" s="16"/>
      <c r="AE7" s="2"/>
      <c r="AF7" s="22">
        <v>1</v>
      </c>
      <c r="AG7" s="23">
        <v>1</v>
      </c>
      <c r="AH7" s="23">
        <v>1</v>
      </c>
      <c r="AI7" s="23">
        <v>2</v>
      </c>
      <c r="AJ7" s="23">
        <v>1</v>
      </c>
      <c r="AK7" s="9">
        <f t="shared" si="0"/>
        <v>23</v>
      </c>
    </row>
    <row r="8" spans="2:37" x14ac:dyDescent="0.25">
      <c r="B8" s="46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v>1</v>
      </c>
      <c r="W8" s="2">
        <v>3</v>
      </c>
      <c r="X8" s="2">
        <v>1</v>
      </c>
      <c r="Y8" s="2">
        <v>3</v>
      </c>
      <c r="Z8" s="2">
        <v>6</v>
      </c>
      <c r="AA8" s="7">
        <v>6</v>
      </c>
      <c r="AB8" s="7">
        <v>5</v>
      </c>
      <c r="AC8" s="7">
        <v>7</v>
      </c>
      <c r="AD8" s="7">
        <v>9</v>
      </c>
      <c r="AE8" s="2">
        <v>9</v>
      </c>
      <c r="AF8" s="22">
        <v>10</v>
      </c>
      <c r="AG8" s="23">
        <v>22</v>
      </c>
      <c r="AH8" s="23">
        <v>28</v>
      </c>
      <c r="AI8" s="23">
        <v>26</v>
      </c>
      <c r="AJ8" s="23">
        <v>36</v>
      </c>
      <c r="AK8" s="9">
        <f t="shared" si="0"/>
        <v>172</v>
      </c>
    </row>
    <row r="9" spans="2:37" x14ac:dyDescent="0.25">
      <c r="B9" s="46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v>1</v>
      </c>
      <c r="T9" s="2"/>
      <c r="U9" s="2">
        <v>1</v>
      </c>
      <c r="V9" s="2">
        <v>1</v>
      </c>
      <c r="W9" s="2">
        <v>3</v>
      </c>
      <c r="X9" s="2">
        <v>4</v>
      </c>
      <c r="Y9" s="2">
        <v>5</v>
      </c>
      <c r="Z9" s="2">
        <v>1</v>
      </c>
      <c r="AA9" s="7">
        <v>3</v>
      </c>
      <c r="AB9" s="7">
        <v>2</v>
      </c>
      <c r="AC9" s="7"/>
      <c r="AD9" s="7">
        <v>1</v>
      </c>
      <c r="AE9" s="2">
        <v>1</v>
      </c>
      <c r="AF9" s="22"/>
      <c r="AG9" s="23"/>
      <c r="AH9" s="23"/>
      <c r="AI9" s="23"/>
      <c r="AJ9" s="23"/>
      <c r="AK9" s="9">
        <f t="shared" si="0"/>
        <v>23</v>
      </c>
    </row>
    <row r="10" spans="2:37" x14ac:dyDescent="0.25">
      <c r="B10" s="46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7"/>
      <c r="AC10" s="7">
        <v>1</v>
      </c>
      <c r="AD10" s="7"/>
      <c r="AE10" s="2">
        <v>1</v>
      </c>
      <c r="AF10" s="22"/>
      <c r="AG10" s="23"/>
      <c r="AH10" s="23"/>
      <c r="AI10" s="23"/>
      <c r="AJ10" s="23"/>
      <c r="AK10" s="9">
        <f t="shared" si="0"/>
        <v>2</v>
      </c>
    </row>
    <row r="11" spans="2:37" x14ac:dyDescent="0.25">
      <c r="B11" s="46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2</v>
      </c>
      <c r="V11" s="2">
        <v>2</v>
      </c>
      <c r="W11" s="2">
        <v>4</v>
      </c>
      <c r="X11" s="2">
        <v>4</v>
      </c>
      <c r="Y11" s="2">
        <v>6</v>
      </c>
      <c r="Z11" s="2">
        <v>4</v>
      </c>
      <c r="AA11" s="7">
        <v>2</v>
      </c>
      <c r="AB11" s="7">
        <v>1</v>
      </c>
      <c r="AC11" s="7">
        <v>1</v>
      </c>
      <c r="AD11" s="7">
        <v>1</v>
      </c>
      <c r="AE11" s="2"/>
      <c r="AF11" s="22"/>
      <c r="AG11" s="23">
        <v>2</v>
      </c>
      <c r="AH11" s="23">
        <v>2</v>
      </c>
      <c r="AI11" s="23">
        <v>4</v>
      </c>
      <c r="AJ11" s="23">
        <v>4</v>
      </c>
      <c r="AK11" s="9">
        <f t="shared" si="0"/>
        <v>39</v>
      </c>
    </row>
    <row r="12" spans="2:37" x14ac:dyDescent="0.25">
      <c r="B12" s="46" t="s">
        <v>10</v>
      </c>
      <c r="C12" s="2">
        <v>1</v>
      </c>
      <c r="D12" s="2">
        <v>2</v>
      </c>
      <c r="E12" s="2">
        <v>3</v>
      </c>
      <c r="F12" s="2"/>
      <c r="G12" s="2"/>
      <c r="H12" s="2"/>
      <c r="I12" s="2">
        <v>1</v>
      </c>
      <c r="J12" s="2">
        <v>4</v>
      </c>
      <c r="K12" s="2">
        <v>4</v>
      </c>
      <c r="L12" s="2">
        <v>6</v>
      </c>
      <c r="M12" s="2">
        <v>5</v>
      </c>
      <c r="N12" s="2">
        <v>7</v>
      </c>
      <c r="O12" s="2">
        <v>7</v>
      </c>
      <c r="P12" s="2">
        <v>8</v>
      </c>
      <c r="Q12" s="2">
        <v>7</v>
      </c>
      <c r="R12" s="2">
        <v>8</v>
      </c>
      <c r="S12" s="2">
        <v>9</v>
      </c>
      <c r="T12" s="2">
        <v>11</v>
      </c>
      <c r="U12" s="2">
        <v>10</v>
      </c>
      <c r="V12" s="2">
        <v>11</v>
      </c>
      <c r="W12" s="2">
        <v>14</v>
      </c>
      <c r="X12" s="2">
        <v>20</v>
      </c>
      <c r="Y12" s="2">
        <v>26</v>
      </c>
      <c r="Z12" s="2">
        <v>24</v>
      </c>
      <c r="AA12" s="7">
        <v>30</v>
      </c>
      <c r="AB12" s="7">
        <v>27</v>
      </c>
      <c r="AC12" s="7">
        <v>24</v>
      </c>
      <c r="AD12" s="7">
        <v>31</v>
      </c>
      <c r="AE12" s="2">
        <v>21</v>
      </c>
      <c r="AF12" s="22">
        <v>17</v>
      </c>
      <c r="AG12" s="23">
        <v>12</v>
      </c>
      <c r="AH12" s="23">
        <v>16</v>
      </c>
      <c r="AI12" s="23">
        <v>10</v>
      </c>
      <c r="AJ12" s="23">
        <v>15</v>
      </c>
      <c r="AK12" s="9">
        <f t="shared" si="0"/>
        <v>391</v>
      </c>
    </row>
    <row r="13" spans="2:37" x14ac:dyDescent="0.25">
      <c r="B13" s="46" t="s">
        <v>11</v>
      </c>
      <c r="C13" s="2"/>
      <c r="D13" s="2"/>
      <c r="E13" s="2"/>
      <c r="F13" s="2"/>
      <c r="G13" s="2"/>
      <c r="H13" s="2"/>
      <c r="I13" s="2"/>
      <c r="J13" s="2"/>
      <c r="K13" s="2">
        <v>2</v>
      </c>
      <c r="L13" s="2">
        <v>2</v>
      </c>
      <c r="M13" s="2">
        <v>3</v>
      </c>
      <c r="N13" s="2">
        <v>2</v>
      </c>
      <c r="O13" s="2">
        <v>4</v>
      </c>
      <c r="P13" s="2">
        <v>1</v>
      </c>
      <c r="Q13" s="2">
        <v>1</v>
      </c>
      <c r="R13" s="2">
        <v>1</v>
      </c>
      <c r="S13" s="2">
        <v>3</v>
      </c>
      <c r="T13" s="2">
        <v>3</v>
      </c>
      <c r="U13" s="2">
        <v>4</v>
      </c>
      <c r="V13" s="2">
        <v>2</v>
      </c>
      <c r="W13" s="2">
        <v>3</v>
      </c>
      <c r="X13" s="2">
        <v>3</v>
      </c>
      <c r="Y13" s="2">
        <v>3</v>
      </c>
      <c r="Z13" s="2">
        <v>3</v>
      </c>
      <c r="AA13" s="7">
        <v>5</v>
      </c>
      <c r="AB13" s="7">
        <v>5</v>
      </c>
      <c r="AC13" s="7">
        <v>4</v>
      </c>
      <c r="AD13" s="7">
        <v>3</v>
      </c>
      <c r="AE13" s="2">
        <v>3</v>
      </c>
      <c r="AF13" s="22">
        <v>1</v>
      </c>
      <c r="AG13" s="23">
        <v>1</v>
      </c>
      <c r="AH13" s="23">
        <v>1</v>
      </c>
      <c r="AI13" s="23">
        <v>1</v>
      </c>
      <c r="AJ13" s="23">
        <v>1</v>
      </c>
      <c r="AK13" s="9">
        <f t="shared" si="0"/>
        <v>65</v>
      </c>
    </row>
    <row r="14" spans="2:37" x14ac:dyDescent="0.25">
      <c r="B14" s="46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1</v>
      </c>
      <c r="Z14" s="2"/>
      <c r="AA14" s="7"/>
      <c r="AB14" s="7"/>
      <c r="AC14" s="7"/>
      <c r="AD14" s="7"/>
      <c r="AE14" s="2"/>
      <c r="AF14" s="22"/>
      <c r="AG14" s="23"/>
      <c r="AH14" s="23"/>
      <c r="AI14" s="23"/>
      <c r="AJ14" s="23"/>
      <c r="AK14" s="9">
        <f t="shared" si="0"/>
        <v>2</v>
      </c>
    </row>
    <row r="15" spans="2:37" x14ac:dyDescent="0.25">
      <c r="B15" s="46" t="s">
        <v>13</v>
      </c>
      <c r="C15" s="2"/>
      <c r="D15" s="2">
        <v>2</v>
      </c>
      <c r="E15" s="2">
        <v>2</v>
      </c>
      <c r="F15" s="2">
        <v>3</v>
      </c>
      <c r="G15" s="2">
        <v>7</v>
      </c>
      <c r="H15" s="2">
        <v>5</v>
      </c>
      <c r="I15" s="2"/>
      <c r="J15" s="2">
        <v>1</v>
      </c>
      <c r="K15" s="2">
        <v>4</v>
      </c>
      <c r="L15" s="2">
        <v>4</v>
      </c>
      <c r="M15" s="2">
        <v>6</v>
      </c>
      <c r="N15" s="2">
        <v>6</v>
      </c>
      <c r="O15" s="2">
        <v>6</v>
      </c>
      <c r="P15" s="2">
        <v>2</v>
      </c>
      <c r="Q15" s="2">
        <v>4</v>
      </c>
      <c r="R15" s="2">
        <v>5</v>
      </c>
      <c r="S15" s="2">
        <v>5</v>
      </c>
      <c r="T15" s="2">
        <v>5</v>
      </c>
      <c r="U15" s="2">
        <v>6</v>
      </c>
      <c r="V15" s="2">
        <v>4</v>
      </c>
      <c r="W15" s="2">
        <v>9</v>
      </c>
      <c r="X15" s="2">
        <v>7</v>
      </c>
      <c r="Y15" s="2">
        <v>8</v>
      </c>
      <c r="Z15" s="2">
        <v>7</v>
      </c>
      <c r="AA15" s="7">
        <v>6</v>
      </c>
      <c r="AB15" s="7">
        <v>5</v>
      </c>
      <c r="AC15" s="7">
        <v>2</v>
      </c>
      <c r="AD15" s="7">
        <v>4</v>
      </c>
      <c r="AE15" s="2">
        <v>3</v>
      </c>
      <c r="AF15" s="22"/>
      <c r="AG15" s="23"/>
      <c r="AH15" s="23"/>
      <c r="AI15" s="23">
        <v>1</v>
      </c>
      <c r="AJ15" s="23">
        <v>1</v>
      </c>
      <c r="AK15" s="9">
        <f t="shared" si="0"/>
        <v>130</v>
      </c>
    </row>
    <row r="16" spans="2:37" x14ac:dyDescent="0.25">
      <c r="B16" s="46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7"/>
      <c r="AB16" s="7"/>
      <c r="AC16" s="7">
        <v>1</v>
      </c>
      <c r="AD16" s="7"/>
      <c r="AE16" s="2"/>
      <c r="AF16" s="22"/>
      <c r="AG16" s="23">
        <v>1</v>
      </c>
      <c r="AH16" s="23">
        <v>2</v>
      </c>
      <c r="AI16" s="23">
        <v>3</v>
      </c>
      <c r="AJ16" s="23">
        <v>2</v>
      </c>
      <c r="AK16" s="9">
        <f t="shared" si="0"/>
        <v>9</v>
      </c>
    </row>
    <row r="17" spans="2:37" x14ac:dyDescent="0.25">
      <c r="B17" s="46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1</v>
      </c>
      <c r="Z17" s="2">
        <v>1</v>
      </c>
      <c r="AA17" s="7">
        <v>1</v>
      </c>
      <c r="AB17" s="7"/>
      <c r="AC17" s="7">
        <v>1</v>
      </c>
      <c r="AD17" s="7">
        <v>1</v>
      </c>
      <c r="AE17" s="2">
        <v>1</v>
      </c>
      <c r="AF17" s="22"/>
      <c r="AG17" s="23"/>
      <c r="AH17" s="23"/>
      <c r="AI17" s="23"/>
      <c r="AJ17" s="23">
        <v>1</v>
      </c>
      <c r="AK17" s="9">
        <f t="shared" si="0"/>
        <v>7</v>
      </c>
    </row>
    <row r="18" spans="2:37" x14ac:dyDescent="0.25">
      <c r="B18" s="46" t="s">
        <v>16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</v>
      </c>
      <c r="Y18" s="2"/>
      <c r="Z18" s="2"/>
      <c r="AA18" s="7"/>
      <c r="AB18" s="7"/>
      <c r="AC18" s="7"/>
      <c r="AD18" s="7"/>
      <c r="AE18" s="2"/>
      <c r="AF18" s="22"/>
      <c r="AG18" s="23"/>
      <c r="AH18" s="23"/>
      <c r="AI18" s="23">
        <v>1</v>
      </c>
      <c r="AJ18" s="23"/>
      <c r="AK18" s="9">
        <f t="shared" si="0"/>
        <v>2</v>
      </c>
    </row>
    <row r="19" spans="2:37" x14ac:dyDescent="0.25">
      <c r="B19" s="46" t="s">
        <v>17</v>
      </c>
      <c r="C19" s="2">
        <v>1</v>
      </c>
      <c r="D19" s="2">
        <v>1</v>
      </c>
      <c r="E19" s="2">
        <v>2</v>
      </c>
      <c r="F19" s="2">
        <v>2</v>
      </c>
      <c r="G19" s="2">
        <v>5</v>
      </c>
      <c r="H19" s="2">
        <v>6</v>
      </c>
      <c r="I19" s="2">
        <v>14</v>
      </c>
      <c r="J19" s="2">
        <v>13</v>
      </c>
      <c r="K19" s="2">
        <v>19</v>
      </c>
      <c r="L19" s="2">
        <v>12</v>
      </c>
      <c r="M19" s="2">
        <v>11</v>
      </c>
      <c r="N19" s="2">
        <v>13</v>
      </c>
      <c r="O19" s="2">
        <v>11</v>
      </c>
      <c r="P19" s="2">
        <v>11</v>
      </c>
      <c r="Q19" s="2">
        <v>5</v>
      </c>
      <c r="R19" s="2">
        <v>6</v>
      </c>
      <c r="S19" s="2">
        <v>4</v>
      </c>
      <c r="T19" s="2">
        <v>6</v>
      </c>
      <c r="U19" s="2">
        <v>6</v>
      </c>
      <c r="V19" s="2">
        <v>7</v>
      </c>
      <c r="W19" s="2">
        <v>15</v>
      </c>
      <c r="X19" s="2">
        <v>20</v>
      </c>
      <c r="Y19" s="2">
        <v>26</v>
      </c>
      <c r="Z19" s="2">
        <v>48</v>
      </c>
      <c r="AA19" s="7">
        <v>38</v>
      </c>
      <c r="AB19" s="7">
        <v>25</v>
      </c>
      <c r="AC19" s="7">
        <v>22</v>
      </c>
      <c r="AD19" s="7">
        <v>32</v>
      </c>
      <c r="AE19" s="2">
        <v>35</v>
      </c>
      <c r="AF19" s="22">
        <v>44</v>
      </c>
      <c r="AG19" s="23">
        <v>33</v>
      </c>
      <c r="AH19" s="23">
        <v>32</v>
      </c>
      <c r="AI19" s="23">
        <v>20</v>
      </c>
      <c r="AJ19" s="23">
        <v>11</v>
      </c>
      <c r="AK19" s="9">
        <f t="shared" si="0"/>
        <v>556</v>
      </c>
    </row>
    <row r="20" spans="2:37" x14ac:dyDescent="0.25">
      <c r="B20" s="46" t="s">
        <v>67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7"/>
      <c r="AB20" s="7"/>
      <c r="AC20" s="7"/>
      <c r="AD20" s="7"/>
      <c r="AE20" s="2"/>
      <c r="AF20" s="22"/>
      <c r="AG20" s="23"/>
      <c r="AH20" s="23"/>
      <c r="AI20" s="23"/>
      <c r="AJ20" s="23">
        <v>5</v>
      </c>
      <c r="AK20" s="9">
        <f t="shared" si="0"/>
        <v>5</v>
      </c>
    </row>
    <row r="21" spans="2:37" x14ac:dyDescent="0.25">
      <c r="B21" s="46" t="s">
        <v>18</v>
      </c>
      <c r="C21" s="2"/>
      <c r="D21" s="2"/>
      <c r="E21" s="2"/>
      <c r="F21" s="2"/>
      <c r="G21" s="2"/>
      <c r="H21" s="2"/>
      <c r="I21" s="2">
        <v>1</v>
      </c>
      <c r="J21" s="2">
        <v>2</v>
      </c>
      <c r="K21" s="2">
        <v>2</v>
      </c>
      <c r="L21" s="2">
        <v>2</v>
      </c>
      <c r="M21" s="2">
        <v>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  <c r="AB21" s="7"/>
      <c r="AC21" s="7"/>
      <c r="AD21" s="7"/>
      <c r="AE21" s="2"/>
      <c r="AF21" s="22"/>
      <c r="AG21" s="23"/>
      <c r="AH21" s="23"/>
      <c r="AI21" s="23"/>
      <c r="AJ21" s="23"/>
      <c r="AK21" s="9">
        <f t="shared" si="0"/>
        <v>9</v>
      </c>
    </row>
    <row r="22" spans="2:37" x14ac:dyDescent="0.25">
      <c r="B22" s="46" t="s">
        <v>19</v>
      </c>
      <c r="C22" s="2"/>
      <c r="D22" s="2"/>
      <c r="E22" s="2"/>
      <c r="F22" s="2"/>
      <c r="G22" s="2"/>
      <c r="H22" s="2"/>
      <c r="I22" s="2">
        <v>1</v>
      </c>
      <c r="J22" s="2">
        <v>1</v>
      </c>
      <c r="K22" s="2">
        <v>1</v>
      </c>
      <c r="L22" s="2">
        <v>3</v>
      </c>
      <c r="M22" s="2">
        <v>5</v>
      </c>
      <c r="N22" s="2">
        <v>6</v>
      </c>
      <c r="O22" s="2">
        <v>6</v>
      </c>
      <c r="P22" s="2">
        <v>7</v>
      </c>
      <c r="Q22" s="2">
        <v>6</v>
      </c>
      <c r="R22" s="2">
        <v>5</v>
      </c>
      <c r="S22" s="2">
        <v>4</v>
      </c>
      <c r="T22" s="2">
        <v>5</v>
      </c>
      <c r="U22" s="2">
        <v>5</v>
      </c>
      <c r="V22" s="2">
        <v>3</v>
      </c>
      <c r="W22" s="2">
        <v>8</v>
      </c>
      <c r="X22" s="2">
        <v>14</v>
      </c>
      <c r="Y22" s="2">
        <v>22</v>
      </c>
      <c r="Z22" s="2">
        <v>19</v>
      </c>
      <c r="AA22" s="7">
        <v>19</v>
      </c>
      <c r="AB22" s="7">
        <v>13</v>
      </c>
      <c r="AC22" s="7">
        <v>20</v>
      </c>
      <c r="AD22" s="7">
        <v>23</v>
      </c>
      <c r="AE22" s="2">
        <v>16</v>
      </c>
      <c r="AF22" s="22">
        <v>15</v>
      </c>
      <c r="AG22" s="23">
        <v>11</v>
      </c>
      <c r="AH22" s="23">
        <v>12</v>
      </c>
      <c r="AI22" s="23">
        <v>6</v>
      </c>
      <c r="AJ22" s="23">
        <v>8</v>
      </c>
      <c r="AK22" s="9">
        <f t="shared" si="0"/>
        <v>264</v>
      </c>
    </row>
    <row r="23" spans="2:37" x14ac:dyDescent="0.25">
      <c r="B23" s="46" t="s">
        <v>20</v>
      </c>
      <c r="C23" s="2"/>
      <c r="D23" s="2"/>
      <c r="E23" s="2"/>
      <c r="F23" s="2"/>
      <c r="G23" s="2"/>
      <c r="H23" s="2"/>
      <c r="I23" s="2"/>
      <c r="J23" s="2">
        <v>2</v>
      </c>
      <c r="K23" s="2">
        <v>2</v>
      </c>
      <c r="L23" s="2">
        <v>2</v>
      </c>
      <c r="M23" s="2">
        <v>2</v>
      </c>
      <c r="N23" s="2">
        <v>3</v>
      </c>
      <c r="O23" s="2">
        <v>3</v>
      </c>
      <c r="P23" s="2">
        <v>3</v>
      </c>
      <c r="Q23" s="2">
        <v>4</v>
      </c>
      <c r="R23" s="2">
        <v>3</v>
      </c>
      <c r="S23" s="2">
        <v>4</v>
      </c>
      <c r="T23" s="2">
        <v>3</v>
      </c>
      <c r="U23" s="2">
        <v>3</v>
      </c>
      <c r="V23" s="2">
        <v>3</v>
      </c>
      <c r="W23" s="2">
        <v>4</v>
      </c>
      <c r="X23" s="2">
        <v>5</v>
      </c>
      <c r="Y23" s="2">
        <v>6</v>
      </c>
      <c r="Z23" s="2">
        <v>8</v>
      </c>
      <c r="AA23" s="7">
        <v>5</v>
      </c>
      <c r="AB23" s="7">
        <v>2</v>
      </c>
      <c r="AC23" s="7">
        <v>2</v>
      </c>
      <c r="AD23" s="7">
        <v>4</v>
      </c>
      <c r="AE23" s="2">
        <v>6</v>
      </c>
      <c r="AF23" s="22">
        <v>6</v>
      </c>
      <c r="AG23" s="23">
        <v>7</v>
      </c>
      <c r="AH23" s="23">
        <v>5</v>
      </c>
      <c r="AI23" s="23">
        <v>3</v>
      </c>
      <c r="AJ23" s="23">
        <v>5</v>
      </c>
      <c r="AK23" s="9">
        <f t="shared" si="0"/>
        <v>105</v>
      </c>
    </row>
    <row r="24" spans="2:37" x14ac:dyDescent="0.25">
      <c r="B24" s="46" t="s">
        <v>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1</v>
      </c>
      <c r="V24" s="2"/>
      <c r="W24" s="2"/>
      <c r="X24" s="2"/>
      <c r="Y24" s="2"/>
      <c r="Z24" s="2"/>
      <c r="AA24" s="7"/>
      <c r="AB24" s="7"/>
      <c r="AC24" s="7"/>
      <c r="AD24" s="7"/>
      <c r="AE24" s="2"/>
      <c r="AF24" s="22"/>
      <c r="AG24" s="23"/>
      <c r="AH24" s="23"/>
      <c r="AI24" s="23"/>
      <c r="AJ24" s="23"/>
      <c r="AK24" s="9">
        <f t="shared" si="0"/>
        <v>1</v>
      </c>
    </row>
    <row r="25" spans="2:37" x14ac:dyDescent="0.25">
      <c r="B25" s="46" t="s">
        <v>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2">
        <v>1</v>
      </c>
      <c r="Y25" s="2">
        <v>1</v>
      </c>
      <c r="Z25" s="2">
        <v>1</v>
      </c>
      <c r="AA25" s="7">
        <v>2</v>
      </c>
      <c r="AB25" s="7">
        <v>3</v>
      </c>
      <c r="AC25" s="7">
        <v>8</v>
      </c>
      <c r="AD25" s="7">
        <v>7</v>
      </c>
      <c r="AE25" s="2">
        <v>9</v>
      </c>
      <c r="AF25" s="22">
        <v>9</v>
      </c>
      <c r="AG25" s="23">
        <v>13</v>
      </c>
      <c r="AH25" s="23">
        <v>19</v>
      </c>
      <c r="AI25" s="23">
        <v>12</v>
      </c>
      <c r="AJ25" s="23">
        <v>11</v>
      </c>
      <c r="AK25" s="9">
        <f t="shared" si="0"/>
        <v>97</v>
      </c>
    </row>
    <row r="26" spans="2:37" x14ac:dyDescent="0.25">
      <c r="B26" s="46" t="s">
        <v>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>
        <v>1</v>
      </c>
      <c r="Z26" s="2">
        <v>4</v>
      </c>
      <c r="AA26" s="7">
        <v>4</v>
      </c>
      <c r="AB26" s="7">
        <v>4</v>
      </c>
      <c r="AC26" s="7">
        <v>5</v>
      </c>
      <c r="AD26" s="7">
        <v>3</v>
      </c>
      <c r="AE26" s="2"/>
      <c r="AF26" s="22"/>
      <c r="AG26" s="23"/>
      <c r="AH26" s="23"/>
      <c r="AI26" s="23"/>
      <c r="AJ26" s="23"/>
      <c r="AK26" s="9">
        <f t="shared" si="0"/>
        <v>22</v>
      </c>
    </row>
    <row r="27" spans="2:37" x14ac:dyDescent="0.25">
      <c r="B27" s="46" t="s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>
        <v>4</v>
      </c>
      <c r="Z27" s="13">
        <v>6</v>
      </c>
      <c r="AA27" s="14">
        <v>5</v>
      </c>
      <c r="AB27" s="14"/>
      <c r="AC27" s="14">
        <v>4</v>
      </c>
      <c r="AD27" s="14">
        <v>5</v>
      </c>
      <c r="AE27" s="2">
        <v>6</v>
      </c>
      <c r="AF27" s="22">
        <v>1</v>
      </c>
      <c r="AG27" s="23">
        <v>4</v>
      </c>
      <c r="AH27" s="23">
        <v>3</v>
      </c>
      <c r="AI27" s="23">
        <v>2</v>
      </c>
      <c r="AJ27" s="23">
        <v>2</v>
      </c>
      <c r="AK27" s="9">
        <f t="shared" si="0"/>
        <v>42</v>
      </c>
    </row>
    <row r="28" spans="2:37" x14ac:dyDescent="0.25">
      <c r="B28" s="46" t="s">
        <v>25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>
        <v>2</v>
      </c>
      <c r="T28" s="13">
        <v>2</v>
      </c>
      <c r="U28" s="13">
        <v>2</v>
      </c>
      <c r="V28" s="13"/>
      <c r="W28" s="13">
        <v>2</v>
      </c>
      <c r="X28" s="13">
        <v>1</v>
      </c>
      <c r="Y28" s="13">
        <v>1</v>
      </c>
      <c r="Z28" s="13">
        <v>1</v>
      </c>
      <c r="AA28" s="14">
        <v>3</v>
      </c>
      <c r="AB28" s="14">
        <v>3</v>
      </c>
      <c r="AC28" s="14">
        <v>4</v>
      </c>
      <c r="AD28" s="14">
        <v>3</v>
      </c>
      <c r="AE28" s="2">
        <v>2</v>
      </c>
      <c r="AF28" s="22">
        <v>3</v>
      </c>
      <c r="AG28" s="23">
        <v>3</v>
      </c>
      <c r="AH28" s="23">
        <v>6</v>
      </c>
      <c r="AI28" s="23">
        <v>6</v>
      </c>
      <c r="AJ28" s="23">
        <v>2</v>
      </c>
      <c r="AK28" s="9">
        <f t="shared" si="0"/>
        <v>46</v>
      </c>
    </row>
    <row r="29" spans="2:37" x14ac:dyDescent="0.25">
      <c r="B29" s="46" t="s">
        <v>26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>
        <v>1</v>
      </c>
      <c r="AE29" s="2">
        <v>1</v>
      </c>
      <c r="AF29" s="22">
        <v>1</v>
      </c>
      <c r="AG29" s="23">
        <v>2</v>
      </c>
      <c r="AH29" s="23"/>
      <c r="AI29" s="23"/>
      <c r="AJ29" s="23"/>
      <c r="AK29" s="9">
        <f t="shared" si="0"/>
        <v>5</v>
      </c>
    </row>
    <row r="30" spans="2:37" x14ac:dyDescent="0.25">
      <c r="B30" s="46" t="s">
        <v>27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>
        <v>1</v>
      </c>
      <c r="Y30" s="13">
        <v>1</v>
      </c>
      <c r="Z30" s="13">
        <v>2</v>
      </c>
      <c r="AA30" s="14">
        <v>2</v>
      </c>
      <c r="AB30" s="14">
        <v>1</v>
      </c>
      <c r="AC30" s="14">
        <v>6</v>
      </c>
      <c r="AD30" s="14">
        <v>7</v>
      </c>
      <c r="AE30" s="2">
        <v>8</v>
      </c>
      <c r="AF30" s="22">
        <v>7</v>
      </c>
      <c r="AG30" s="23">
        <v>6</v>
      </c>
      <c r="AH30" s="23">
        <v>11</v>
      </c>
      <c r="AI30" s="23">
        <v>12</v>
      </c>
      <c r="AJ30" s="23">
        <v>15</v>
      </c>
      <c r="AK30" s="9">
        <f t="shared" si="0"/>
        <v>79</v>
      </c>
    </row>
    <row r="31" spans="2:37" x14ac:dyDescent="0.25">
      <c r="B31" s="46" t="s">
        <v>28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>
        <v>4</v>
      </c>
      <c r="AA31" s="14">
        <v>3</v>
      </c>
      <c r="AB31" s="14"/>
      <c r="AC31" s="14">
        <v>1</v>
      </c>
      <c r="AD31" s="14">
        <v>1</v>
      </c>
      <c r="AE31" s="2">
        <v>5</v>
      </c>
      <c r="AF31" s="22">
        <v>9</v>
      </c>
      <c r="AG31" s="23">
        <v>11</v>
      </c>
      <c r="AH31" s="23">
        <v>15</v>
      </c>
      <c r="AI31" s="23">
        <v>8</v>
      </c>
      <c r="AJ31" s="23">
        <v>11</v>
      </c>
      <c r="AK31" s="9">
        <f t="shared" si="0"/>
        <v>68</v>
      </c>
    </row>
    <row r="32" spans="2:37" x14ac:dyDescent="0.25">
      <c r="B32" s="46" t="s">
        <v>29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2</v>
      </c>
      <c r="V32" s="13">
        <v>2</v>
      </c>
      <c r="W32" s="13">
        <v>5</v>
      </c>
      <c r="X32" s="13">
        <v>5</v>
      </c>
      <c r="Y32" s="13">
        <v>5</v>
      </c>
      <c r="Z32" s="13">
        <v>5</v>
      </c>
      <c r="AA32" s="14">
        <v>7</v>
      </c>
      <c r="AB32" s="14">
        <v>7</v>
      </c>
      <c r="AC32" s="14">
        <v>5</v>
      </c>
      <c r="AD32" s="14">
        <v>8</v>
      </c>
      <c r="AE32" s="2">
        <v>9</v>
      </c>
      <c r="AF32" s="22">
        <v>9</v>
      </c>
      <c r="AG32" s="23">
        <v>9</v>
      </c>
      <c r="AH32" s="23">
        <v>9</v>
      </c>
      <c r="AI32" s="23">
        <v>11</v>
      </c>
      <c r="AJ32" s="23">
        <v>12</v>
      </c>
      <c r="AK32" s="9">
        <f t="shared" si="0"/>
        <v>110</v>
      </c>
    </row>
    <row r="33" spans="2:40" x14ac:dyDescent="0.25">
      <c r="B33" s="46" t="s">
        <v>30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>
        <v>1</v>
      </c>
      <c r="S33" s="13">
        <v>1</v>
      </c>
      <c r="T33" s="13">
        <v>1</v>
      </c>
      <c r="U33" s="13">
        <v>2</v>
      </c>
      <c r="V33" s="13">
        <v>2</v>
      </c>
      <c r="W33" s="13">
        <v>4</v>
      </c>
      <c r="X33" s="13">
        <v>2</v>
      </c>
      <c r="Y33" s="13">
        <v>2</v>
      </c>
      <c r="Z33" s="13">
        <v>2</v>
      </c>
      <c r="AA33" s="14">
        <v>1</v>
      </c>
      <c r="AB33" s="14">
        <v>1</v>
      </c>
      <c r="AC33" s="14">
        <v>1</v>
      </c>
      <c r="AD33" s="14">
        <v>1</v>
      </c>
      <c r="AE33" s="2">
        <v>1</v>
      </c>
      <c r="AF33" s="22">
        <v>2</v>
      </c>
      <c r="AG33" s="23">
        <v>2</v>
      </c>
      <c r="AH33" s="23">
        <v>2</v>
      </c>
      <c r="AI33" s="23">
        <v>2</v>
      </c>
      <c r="AJ33" s="23">
        <v>1</v>
      </c>
      <c r="AK33" s="9">
        <f t="shared" si="0"/>
        <v>31</v>
      </c>
    </row>
    <row r="34" spans="2:40" x14ac:dyDescent="0.25">
      <c r="B34" s="46" t="s">
        <v>58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2"/>
      <c r="AF34" s="22"/>
      <c r="AG34" s="23"/>
      <c r="AH34" s="23">
        <v>6</v>
      </c>
      <c r="AI34" s="23">
        <v>4</v>
      </c>
      <c r="AJ34" s="23">
        <v>4</v>
      </c>
      <c r="AK34" s="9">
        <f t="shared" si="0"/>
        <v>14</v>
      </c>
    </row>
    <row r="35" spans="2:40" x14ac:dyDescent="0.25">
      <c r="B35" s="46" t="s">
        <v>68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14"/>
      <c r="AC35" s="14"/>
      <c r="AD35" s="14"/>
      <c r="AE35" s="2"/>
      <c r="AF35" s="22"/>
      <c r="AG35" s="23"/>
      <c r="AH35" s="23"/>
      <c r="AI35" s="23">
        <v>1</v>
      </c>
      <c r="AJ35" s="23">
        <v>2</v>
      </c>
      <c r="AK35" s="9">
        <f t="shared" si="0"/>
        <v>3</v>
      </c>
    </row>
    <row r="36" spans="2:40" x14ac:dyDescent="0.25">
      <c r="B36" s="46" t="s">
        <v>31</v>
      </c>
      <c r="C36" s="13"/>
      <c r="D36" s="13"/>
      <c r="E36" s="13"/>
      <c r="F36" s="13"/>
      <c r="G36" s="13"/>
      <c r="H36" s="13"/>
      <c r="I36" s="13"/>
      <c r="J36" s="13"/>
      <c r="K36" s="13">
        <v>1</v>
      </c>
      <c r="L36" s="13">
        <v>1</v>
      </c>
      <c r="M36" s="13">
        <v>1</v>
      </c>
      <c r="N36" s="13">
        <v>1</v>
      </c>
      <c r="O36" s="13">
        <v>1</v>
      </c>
      <c r="P36" s="13"/>
      <c r="Q36" s="13"/>
      <c r="R36" s="13"/>
      <c r="S36" s="13"/>
      <c r="T36" s="13">
        <v>1</v>
      </c>
      <c r="U36" s="13">
        <v>1</v>
      </c>
      <c r="V36" s="13">
        <v>2</v>
      </c>
      <c r="W36" s="13">
        <v>2</v>
      </c>
      <c r="X36" s="13">
        <v>1</v>
      </c>
      <c r="Y36" s="13"/>
      <c r="Z36" s="13"/>
      <c r="AA36" s="14"/>
      <c r="AB36" s="14"/>
      <c r="AC36" s="14"/>
      <c r="AD36" s="14"/>
      <c r="AE36" s="2"/>
      <c r="AF36" s="22"/>
      <c r="AG36" s="23"/>
      <c r="AH36" s="23">
        <v>1</v>
      </c>
      <c r="AI36" s="23">
        <v>1</v>
      </c>
      <c r="AJ36" s="23">
        <v>1</v>
      </c>
      <c r="AK36" s="9">
        <f t="shared" si="0"/>
        <v>15</v>
      </c>
    </row>
    <row r="37" spans="2:40" x14ac:dyDescent="0.25">
      <c r="B37" s="46" t="s">
        <v>32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>
        <v>1</v>
      </c>
      <c r="AA37" s="14">
        <v>1</v>
      </c>
      <c r="AB37" s="14">
        <v>1</v>
      </c>
      <c r="AC37" s="14"/>
      <c r="AD37" s="14"/>
      <c r="AE37" s="2"/>
      <c r="AF37" s="22"/>
      <c r="AG37" s="23"/>
      <c r="AH37" s="23"/>
      <c r="AI37" s="23">
        <v>1</v>
      </c>
      <c r="AJ37" s="23"/>
      <c r="AK37" s="9">
        <f t="shared" si="0"/>
        <v>4</v>
      </c>
    </row>
    <row r="38" spans="2:40" x14ac:dyDescent="0.25">
      <c r="B38" s="46" t="s">
        <v>33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</v>
      </c>
      <c r="P38" s="13">
        <v>3</v>
      </c>
      <c r="Q38" s="13">
        <v>5</v>
      </c>
      <c r="R38" s="13"/>
      <c r="S38" s="13">
        <v>1</v>
      </c>
      <c r="T38" s="13">
        <v>1</v>
      </c>
      <c r="U38" s="13">
        <v>1</v>
      </c>
      <c r="V38" s="13">
        <v>2</v>
      </c>
      <c r="W38" s="13">
        <v>4</v>
      </c>
      <c r="X38" s="13">
        <v>3</v>
      </c>
      <c r="Y38" s="13">
        <v>6</v>
      </c>
      <c r="Z38" s="13">
        <v>8</v>
      </c>
      <c r="AA38" s="14">
        <v>8</v>
      </c>
      <c r="AB38" s="14">
        <v>8</v>
      </c>
      <c r="AC38" s="14">
        <v>7</v>
      </c>
      <c r="AD38" s="14">
        <v>6</v>
      </c>
      <c r="AE38" s="2">
        <v>11</v>
      </c>
      <c r="AF38" s="22">
        <v>13</v>
      </c>
      <c r="AG38" s="23">
        <v>25</v>
      </c>
      <c r="AH38" s="23">
        <v>33</v>
      </c>
      <c r="AI38" s="23">
        <v>27</v>
      </c>
      <c r="AJ38" s="23">
        <v>50</v>
      </c>
      <c r="AK38" s="9">
        <f t="shared" si="0"/>
        <v>223</v>
      </c>
    </row>
    <row r="39" spans="2:40" x14ac:dyDescent="0.25">
      <c r="B39" s="46" t="s">
        <v>34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3</v>
      </c>
      <c r="P39" s="13">
        <v>3</v>
      </c>
      <c r="Q39" s="13">
        <v>2</v>
      </c>
      <c r="R39" s="13">
        <v>1</v>
      </c>
      <c r="S39" s="13">
        <v>1</v>
      </c>
      <c r="T39" s="13">
        <v>1</v>
      </c>
      <c r="U39" s="13">
        <v>2</v>
      </c>
      <c r="V39" s="13">
        <v>5</v>
      </c>
      <c r="W39" s="13">
        <v>5</v>
      </c>
      <c r="X39" s="13"/>
      <c r="Y39" s="13"/>
      <c r="Z39" s="13"/>
      <c r="AA39" s="14"/>
      <c r="AB39" s="14"/>
      <c r="AC39" s="14"/>
      <c r="AD39" s="14"/>
      <c r="AE39" s="2"/>
      <c r="AF39" s="22"/>
      <c r="AG39" s="23"/>
      <c r="AH39" s="23"/>
      <c r="AI39" s="23"/>
      <c r="AJ39" s="23"/>
      <c r="AK39" s="9">
        <f t="shared" si="0"/>
        <v>23</v>
      </c>
    </row>
    <row r="40" spans="2:40" x14ac:dyDescent="0.25">
      <c r="B40" s="46" t="s">
        <v>35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14"/>
      <c r="AC40" s="14"/>
      <c r="AD40" s="14">
        <v>1</v>
      </c>
      <c r="AE40" s="2">
        <v>1</v>
      </c>
      <c r="AF40" s="22">
        <v>2</v>
      </c>
      <c r="AG40" s="23">
        <v>2</v>
      </c>
      <c r="AH40" s="23">
        <v>2</v>
      </c>
      <c r="AI40" s="23">
        <v>2</v>
      </c>
      <c r="AJ40" s="23">
        <v>1</v>
      </c>
      <c r="AK40" s="9">
        <f t="shared" si="0"/>
        <v>11</v>
      </c>
    </row>
    <row r="41" spans="2:40" x14ac:dyDescent="0.25">
      <c r="B41" s="46" t="s">
        <v>36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>
        <v>1</v>
      </c>
      <c r="V41" s="13"/>
      <c r="W41" s="13"/>
      <c r="X41" s="13">
        <v>1</v>
      </c>
      <c r="Y41" s="13">
        <v>1</v>
      </c>
      <c r="Z41" s="13">
        <v>1</v>
      </c>
      <c r="AA41" s="14">
        <v>1</v>
      </c>
      <c r="AB41" s="14">
        <v>1</v>
      </c>
      <c r="AC41" s="14">
        <v>1</v>
      </c>
      <c r="AD41" s="14">
        <v>1</v>
      </c>
      <c r="AE41" s="2">
        <v>1</v>
      </c>
      <c r="AF41" s="22">
        <v>1</v>
      </c>
      <c r="AG41" s="23">
        <v>1</v>
      </c>
      <c r="AH41" s="23">
        <v>1</v>
      </c>
      <c r="AI41" s="23">
        <v>1</v>
      </c>
      <c r="AJ41" s="23">
        <v>1</v>
      </c>
      <c r="AK41" s="9">
        <f t="shared" si="0"/>
        <v>14</v>
      </c>
    </row>
    <row r="42" spans="2:40" x14ac:dyDescent="0.25">
      <c r="B42" s="46" t="s">
        <v>37</v>
      </c>
      <c r="C42" s="13"/>
      <c r="D42" s="13"/>
      <c r="E42" s="13"/>
      <c r="F42" s="13"/>
      <c r="G42" s="13"/>
      <c r="H42" s="13"/>
      <c r="I42" s="13"/>
      <c r="J42" s="13"/>
      <c r="K42" s="13">
        <v>1</v>
      </c>
      <c r="L42" s="13">
        <v>1</v>
      </c>
      <c r="M42" s="13">
        <v>2</v>
      </c>
      <c r="N42" s="13">
        <v>2</v>
      </c>
      <c r="O42" s="13">
        <v>2</v>
      </c>
      <c r="P42" s="13"/>
      <c r="Q42" s="13">
        <v>1</v>
      </c>
      <c r="R42" s="13">
        <v>1</v>
      </c>
      <c r="S42" s="13">
        <v>3</v>
      </c>
      <c r="T42" s="13">
        <v>3</v>
      </c>
      <c r="U42" s="13">
        <v>3</v>
      </c>
      <c r="V42" s="13">
        <v>3</v>
      </c>
      <c r="W42" s="13">
        <v>6</v>
      </c>
      <c r="X42" s="13">
        <v>4</v>
      </c>
      <c r="Y42" s="13">
        <v>3</v>
      </c>
      <c r="Z42" s="13">
        <v>4</v>
      </c>
      <c r="AA42" s="14">
        <v>4</v>
      </c>
      <c r="AB42" s="14">
        <v>5</v>
      </c>
      <c r="AC42" s="14">
        <v>5</v>
      </c>
      <c r="AD42" s="14">
        <v>6</v>
      </c>
      <c r="AE42" s="2">
        <v>7</v>
      </c>
      <c r="AF42" s="22">
        <v>3</v>
      </c>
      <c r="AG42" s="23">
        <v>3</v>
      </c>
      <c r="AH42" s="23">
        <v>3</v>
      </c>
      <c r="AI42" s="23">
        <v>6</v>
      </c>
      <c r="AJ42" s="23">
        <v>7</v>
      </c>
      <c r="AK42" s="9">
        <f t="shared" si="0"/>
        <v>88</v>
      </c>
    </row>
    <row r="43" spans="2:40" x14ac:dyDescent="0.25">
      <c r="B43" s="46" t="s">
        <v>38</v>
      </c>
      <c r="C43" s="13"/>
      <c r="D43" s="13"/>
      <c r="E43" s="13"/>
      <c r="F43" s="13"/>
      <c r="G43" s="13">
        <v>1</v>
      </c>
      <c r="H43" s="13">
        <v>1</v>
      </c>
      <c r="I43" s="13"/>
      <c r="J43" s="13"/>
      <c r="K43" s="13">
        <v>1</v>
      </c>
      <c r="L43" s="13">
        <v>1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B43" s="14"/>
      <c r="AC43" s="14"/>
      <c r="AD43" s="14"/>
      <c r="AE43" s="2"/>
      <c r="AF43" s="22"/>
      <c r="AG43" s="23"/>
      <c r="AH43" s="23"/>
      <c r="AI43" s="23"/>
      <c r="AJ43" s="23"/>
      <c r="AK43" s="9">
        <f t="shared" si="0"/>
        <v>4</v>
      </c>
    </row>
    <row r="44" spans="2:40" x14ac:dyDescent="0.25">
      <c r="B44" s="46" t="s">
        <v>59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4"/>
      <c r="AB44" s="14"/>
      <c r="AC44" s="14"/>
      <c r="AD44" s="14"/>
      <c r="AE44" s="2"/>
      <c r="AF44" s="22"/>
      <c r="AG44" s="23"/>
      <c r="AH44" s="23">
        <v>2</v>
      </c>
      <c r="AI44" s="23">
        <v>2</v>
      </c>
      <c r="AJ44" s="23">
        <v>3</v>
      </c>
      <c r="AK44" s="9">
        <f t="shared" si="0"/>
        <v>7</v>
      </c>
    </row>
    <row r="45" spans="2:40" x14ac:dyDescent="0.25">
      <c r="B45" s="46" t="s">
        <v>39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>
        <v>2</v>
      </c>
      <c r="Y45" s="13">
        <v>2</v>
      </c>
      <c r="Z45" s="13">
        <v>2</v>
      </c>
      <c r="AA45" s="14">
        <v>3</v>
      </c>
      <c r="AB45" s="14">
        <v>2</v>
      </c>
      <c r="AC45" s="14">
        <v>4</v>
      </c>
      <c r="AD45" s="14">
        <v>7</v>
      </c>
      <c r="AE45" s="2">
        <v>7</v>
      </c>
      <c r="AF45" s="22">
        <v>13</v>
      </c>
      <c r="AG45" s="23">
        <v>19</v>
      </c>
      <c r="AH45" s="23">
        <v>17</v>
      </c>
      <c r="AI45" s="23">
        <v>7</v>
      </c>
      <c r="AJ45" s="23">
        <v>6</v>
      </c>
      <c r="AK45" s="9">
        <f t="shared" si="0"/>
        <v>91</v>
      </c>
    </row>
    <row r="46" spans="2:40" x14ac:dyDescent="0.25">
      <c r="B46" s="46" t="s">
        <v>40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v>4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>
        <v>0</v>
      </c>
      <c r="AB46" s="14"/>
      <c r="AC46" s="14"/>
      <c r="AD46" s="14"/>
      <c r="AE46" s="2"/>
      <c r="AF46" s="22"/>
      <c r="AG46" s="23"/>
      <c r="AH46" s="23"/>
      <c r="AI46" s="23"/>
      <c r="AJ46" s="23"/>
      <c r="AK46" s="9">
        <f t="shared" si="0"/>
        <v>4</v>
      </c>
      <c r="AM46" s="24"/>
      <c r="AN46" s="24"/>
    </row>
    <row r="47" spans="2:40" x14ac:dyDescent="0.25">
      <c r="B47" s="46" t="s">
        <v>41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>
        <v>2</v>
      </c>
      <c r="Y47" s="13">
        <v>4</v>
      </c>
      <c r="Z47" s="13">
        <v>5</v>
      </c>
      <c r="AA47" s="14">
        <v>6</v>
      </c>
      <c r="AB47" s="14">
        <v>6</v>
      </c>
      <c r="AC47" s="14">
        <v>6</v>
      </c>
      <c r="AD47" s="14">
        <v>5</v>
      </c>
      <c r="AE47" s="2">
        <v>7</v>
      </c>
      <c r="AF47" s="22">
        <v>5</v>
      </c>
      <c r="AG47" s="23">
        <v>5</v>
      </c>
      <c r="AH47" s="23">
        <v>5</v>
      </c>
      <c r="AI47" s="23">
        <v>4</v>
      </c>
      <c r="AJ47" s="23">
        <v>4</v>
      </c>
      <c r="AK47" s="9">
        <f t="shared" si="0"/>
        <v>64</v>
      </c>
      <c r="AM47" s="24"/>
      <c r="AN47" s="24"/>
    </row>
    <row r="48" spans="2:40" x14ac:dyDescent="0.25">
      <c r="B48" s="46" t="s">
        <v>42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B48" s="14"/>
      <c r="AC48" s="14"/>
      <c r="AD48" s="14"/>
      <c r="AE48" s="2"/>
      <c r="AF48" s="22"/>
      <c r="AG48" s="23"/>
      <c r="AH48" s="23">
        <v>2</v>
      </c>
      <c r="AI48" s="23">
        <v>4</v>
      </c>
      <c r="AJ48" s="23">
        <v>7</v>
      </c>
      <c r="AK48" s="9">
        <f t="shared" si="0"/>
        <v>13</v>
      </c>
      <c r="AM48" s="24"/>
      <c r="AN48" s="24"/>
    </row>
    <row r="49" spans="2:40" x14ac:dyDescent="0.25">
      <c r="B49" s="46" t="s">
        <v>62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14"/>
      <c r="AC49" s="14"/>
      <c r="AD49" s="14"/>
      <c r="AE49" s="2"/>
      <c r="AF49" s="22"/>
      <c r="AG49" s="23"/>
      <c r="AH49" s="23"/>
      <c r="AI49" s="23"/>
      <c r="AJ49" s="23">
        <v>2</v>
      </c>
      <c r="AK49" s="9">
        <f t="shared" si="0"/>
        <v>2</v>
      </c>
      <c r="AM49" s="24"/>
      <c r="AN49" s="24"/>
    </row>
    <row r="50" spans="2:40" x14ac:dyDescent="0.25">
      <c r="B50" s="46" t="s">
        <v>43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>
        <v>1</v>
      </c>
      <c r="X50" s="13"/>
      <c r="Y50" s="13"/>
      <c r="Z50" s="13"/>
      <c r="AA50" s="14"/>
      <c r="AB50" s="14"/>
      <c r="AC50" s="14"/>
      <c r="AD50" s="14"/>
      <c r="AE50" s="2"/>
      <c r="AF50" s="22"/>
      <c r="AG50" s="23"/>
      <c r="AH50" s="23"/>
      <c r="AI50" s="23"/>
      <c r="AJ50" s="23"/>
      <c r="AK50" s="9">
        <f t="shared" si="0"/>
        <v>1</v>
      </c>
    </row>
    <row r="51" spans="2:40" x14ac:dyDescent="0.25">
      <c r="B51" s="46" t="s">
        <v>44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1</v>
      </c>
      <c r="T51" s="13">
        <v>2</v>
      </c>
      <c r="U51" s="13">
        <v>2</v>
      </c>
      <c r="V51" s="13"/>
      <c r="W51" s="13"/>
      <c r="X51" s="13"/>
      <c r="Y51" s="13"/>
      <c r="Z51" s="13"/>
      <c r="AA51" s="14"/>
      <c r="AB51" s="14"/>
      <c r="AC51" s="14"/>
      <c r="AD51" s="14"/>
      <c r="AE51" s="2"/>
      <c r="AF51" s="22"/>
      <c r="AG51" s="23"/>
      <c r="AH51" s="23"/>
      <c r="AI51" s="23"/>
      <c r="AJ51" s="23"/>
      <c r="AK51" s="9">
        <f t="shared" si="0"/>
        <v>5</v>
      </c>
    </row>
    <row r="52" spans="2:40" x14ac:dyDescent="0.25">
      <c r="B52" s="46" t="s">
        <v>45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>
        <v>1</v>
      </c>
      <c r="Z52" s="13">
        <v>1</v>
      </c>
      <c r="AA52" s="14"/>
      <c r="AB52" s="14"/>
      <c r="AC52" s="14"/>
      <c r="AD52" s="14"/>
      <c r="AE52" s="2"/>
      <c r="AF52" s="22"/>
      <c r="AG52" s="23"/>
      <c r="AH52" s="23"/>
      <c r="AI52" s="23"/>
      <c r="AJ52" s="23"/>
      <c r="AK52" s="9">
        <f t="shared" si="0"/>
        <v>2</v>
      </c>
    </row>
    <row r="53" spans="2:40" x14ac:dyDescent="0.25">
      <c r="B53" s="46" t="s">
        <v>46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>
        <v>1</v>
      </c>
      <c r="Z53" s="13">
        <v>1</v>
      </c>
      <c r="AA53" s="14">
        <v>1</v>
      </c>
      <c r="AB53" s="14">
        <v>1</v>
      </c>
      <c r="AC53" s="14">
        <v>2</v>
      </c>
      <c r="AD53" s="14">
        <v>2</v>
      </c>
      <c r="AE53" s="2">
        <v>2</v>
      </c>
      <c r="AF53" s="22"/>
      <c r="AG53" s="23"/>
      <c r="AH53" s="23"/>
      <c r="AI53" s="23"/>
      <c r="AJ53" s="23"/>
      <c r="AK53" s="9">
        <f t="shared" si="0"/>
        <v>10</v>
      </c>
    </row>
    <row r="54" spans="2:40" x14ac:dyDescent="0.25">
      <c r="B54" s="46" t="s">
        <v>47</v>
      </c>
      <c r="C54" s="13"/>
      <c r="D54" s="13"/>
      <c r="E54" s="13"/>
      <c r="F54" s="13"/>
      <c r="G54" s="13"/>
      <c r="H54" s="13"/>
      <c r="I54" s="13"/>
      <c r="J54" s="13"/>
      <c r="K54" s="13">
        <v>4</v>
      </c>
      <c r="L54" s="13">
        <v>2</v>
      </c>
      <c r="M54" s="13">
        <v>3</v>
      </c>
      <c r="N54" s="13">
        <v>1</v>
      </c>
      <c r="O54" s="13">
        <v>1</v>
      </c>
      <c r="P54" s="13">
        <v>1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B54" s="14"/>
      <c r="AC54" s="14"/>
      <c r="AD54" s="14"/>
      <c r="AE54" s="2"/>
      <c r="AF54" s="22"/>
      <c r="AG54" s="23"/>
      <c r="AH54" s="23"/>
      <c r="AI54" s="23"/>
      <c r="AJ54" s="23"/>
      <c r="AK54" s="9">
        <f t="shared" si="0"/>
        <v>12</v>
      </c>
    </row>
    <row r="55" spans="2:40" x14ac:dyDescent="0.25">
      <c r="B55" s="46" t="s">
        <v>48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>
        <v>1</v>
      </c>
      <c r="AA55" s="14">
        <v>1</v>
      </c>
      <c r="AB55" s="7">
        <v>1</v>
      </c>
      <c r="AC55" s="14"/>
      <c r="AD55" s="14"/>
      <c r="AE55" s="2">
        <v>1</v>
      </c>
      <c r="AF55" s="22">
        <v>1</v>
      </c>
      <c r="AG55" s="23">
        <v>1</v>
      </c>
      <c r="AH55" s="23"/>
      <c r="AI55" s="23">
        <v>2</v>
      </c>
      <c r="AJ55" s="23">
        <v>1</v>
      </c>
      <c r="AK55" s="9">
        <f t="shared" si="0"/>
        <v>9</v>
      </c>
    </row>
    <row r="56" spans="2:40" x14ac:dyDescent="0.25">
      <c r="B56" s="46" t="s">
        <v>49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7">
        <v>1</v>
      </c>
      <c r="AB56" s="7">
        <v>4</v>
      </c>
      <c r="AC56" s="7">
        <v>15</v>
      </c>
      <c r="AD56" s="7">
        <v>10</v>
      </c>
      <c r="AE56" s="2">
        <v>17</v>
      </c>
      <c r="AF56" s="22">
        <v>16</v>
      </c>
      <c r="AG56" s="23">
        <v>9</v>
      </c>
      <c r="AH56" s="23">
        <v>13</v>
      </c>
      <c r="AI56" s="23">
        <v>5</v>
      </c>
      <c r="AJ56" s="23">
        <v>6</v>
      </c>
      <c r="AK56" s="9">
        <f t="shared" si="0"/>
        <v>102</v>
      </c>
    </row>
    <row r="57" spans="2:40" x14ac:dyDescent="0.25">
      <c r="B57" s="46" t="s">
        <v>50</v>
      </c>
      <c r="C57" s="2"/>
      <c r="D57" s="2"/>
      <c r="E57" s="2"/>
      <c r="F57" s="2"/>
      <c r="G57" s="2"/>
      <c r="H57" s="2"/>
      <c r="I57" s="2"/>
      <c r="J57" s="2">
        <v>2</v>
      </c>
      <c r="K57" s="2">
        <v>2</v>
      </c>
      <c r="L57" s="2">
        <v>3</v>
      </c>
      <c r="M57" s="2">
        <v>4</v>
      </c>
      <c r="N57" s="2">
        <v>3</v>
      </c>
      <c r="O57" s="2">
        <v>2</v>
      </c>
      <c r="P57" s="2">
        <v>1</v>
      </c>
      <c r="Q57" s="2">
        <v>2</v>
      </c>
      <c r="R57" s="2">
        <v>3</v>
      </c>
      <c r="S57" s="2">
        <v>5</v>
      </c>
      <c r="T57" s="2">
        <v>6</v>
      </c>
      <c r="U57" s="2">
        <v>4</v>
      </c>
      <c r="V57" s="2">
        <v>5</v>
      </c>
      <c r="W57" s="2">
        <v>5</v>
      </c>
      <c r="X57" s="2">
        <v>8</v>
      </c>
      <c r="Y57" s="2">
        <v>10</v>
      </c>
      <c r="Z57" s="2">
        <v>10</v>
      </c>
      <c r="AA57" s="7">
        <v>10</v>
      </c>
      <c r="AB57" s="7">
        <v>11</v>
      </c>
      <c r="AC57" s="7">
        <v>14</v>
      </c>
      <c r="AD57" s="7">
        <v>13</v>
      </c>
      <c r="AE57" s="2">
        <v>14</v>
      </c>
      <c r="AF57" s="22">
        <v>14</v>
      </c>
      <c r="AG57" s="23">
        <v>19</v>
      </c>
      <c r="AH57" s="23">
        <v>22</v>
      </c>
      <c r="AI57" s="23">
        <v>25</v>
      </c>
      <c r="AJ57" s="23">
        <v>26</v>
      </c>
      <c r="AK57" s="9">
        <f t="shared" si="0"/>
        <v>243</v>
      </c>
    </row>
    <row r="58" spans="2:40" x14ac:dyDescent="0.25">
      <c r="B58" s="46" t="s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>
        <v>1</v>
      </c>
      <c r="Y58" s="2">
        <v>1</v>
      </c>
      <c r="Z58" s="2"/>
      <c r="AA58" s="7"/>
      <c r="AB58" s="7"/>
      <c r="AC58" s="7"/>
      <c r="AD58" s="7"/>
      <c r="AE58" s="2"/>
      <c r="AF58" s="22"/>
      <c r="AG58" s="23"/>
      <c r="AH58" s="23"/>
      <c r="AI58" s="23"/>
      <c r="AJ58" s="23"/>
      <c r="AK58" s="9">
        <f t="shared" si="0"/>
        <v>2</v>
      </c>
    </row>
    <row r="59" spans="2:40" x14ac:dyDescent="0.25">
      <c r="B59" s="46" t="s">
        <v>63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7"/>
      <c r="AB59" s="7"/>
      <c r="AC59" s="7"/>
      <c r="AD59" s="7"/>
      <c r="AE59" s="2"/>
      <c r="AF59" s="22"/>
      <c r="AG59" s="23"/>
      <c r="AH59" s="23"/>
      <c r="AI59" s="23">
        <v>1</v>
      </c>
      <c r="AJ59" s="23">
        <v>1</v>
      </c>
      <c r="AK59" s="9">
        <f t="shared" si="0"/>
        <v>2</v>
      </c>
    </row>
    <row r="60" spans="2:40" x14ac:dyDescent="0.25">
      <c r="B60" s="46" t="s">
        <v>52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1</v>
      </c>
      <c r="X60" s="2">
        <v>2</v>
      </c>
      <c r="Y60" s="2">
        <v>3</v>
      </c>
      <c r="Z60" s="2">
        <v>2</v>
      </c>
      <c r="AA60" s="7">
        <v>3</v>
      </c>
      <c r="AB60" s="7">
        <v>2</v>
      </c>
      <c r="AC60" s="7">
        <v>1</v>
      </c>
      <c r="AD60" s="7"/>
      <c r="AE60" s="2">
        <v>1</v>
      </c>
      <c r="AF60" s="22">
        <v>1</v>
      </c>
      <c r="AG60" s="23">
        <v>2</v>
      </c>
      <c r="AH60" s="23">
        <v>4</v>
      </c>
      <c r="AI60" s="23">
        <v>2</v>
      </c>
      <c r="AJ60" s="23">
        <v>2</v>
      </c>
      <c r="AK60" s="9">
        <f t="shared" si="0"/>
        <v>26</v>
      </c>
    </row>
    <row r="61" spans="2:40" x14ac:dyDescent="0.25">
      <c r="B61" s="47" t="s">
        <v>53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  <c r="AB61" s="11">
        <v>1</v>
      </c>
      <c r="AC61" s="11">
        <v>2</v>
      </c>
      <c r="AD61" s="11">
        <v>3</v>
      </c>
      <c r="AE61" s="2">
        <v>4</v>
      </c>
      <c r="AF61" s="22">
        <v>5</v>
      </c>
      <c r="AG61" s="23">
        <v>6</v>
      </c>
      <c r="AH61" s="23">
        <v>12</v>
      </c>
      <c r="AI61" s="23">
        <v>16</v>
      </c>
      <c r="AJ61" s="23">
        <v>12</v>
      </c>
      <c r="AK61" s="9">
        <f t="shared" si="0"/>
        <v>61</v>
      </c>
    </row>
    <row r="62" spans="2:40" ht="13.8" thickBot="1" x14ac:dyDescent="0.3">
      <c r="B62" s="48" t="s">
        <v>54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>
        <v>1</v>
      </c>
      <c r="Y62" s="10"/>
      <c r="Z62" s="10"/>
      <c r="AA62" s="11"/>
      <c r="AB62" s="11"/>
      <c r="AC62" s="11"/>
      <c r="AD62" s="11"/>
      <c r="AE62" s="2"/>
      <c r="AF62" s="22"/>
      <c r="AG62" s="23"/>
      <c r="AH62" s="23"/>
      <c r="AI62" s="23"/>
      <c r="AJ62" s="23"/>
      <c r="AK62" s="9">
        <f t="shared" si="0"/>
        <v>1</v>
      </c>
    </row>
    <row r="63" spans="2:40" ht="14.4" thickTop="1" thickBot="1" x14ac:dyDescent="0.3">
      <c r="B63" s="49" t="s">
        <v>1</v>
      </c>
      <c r="C63" s="12">
        <f t="shared" ref="C63:AJ63" si="1">SUM(C4:C62)</f>
        <v>2</v>
      </c>
      <c r="D63" s="12">
        <f t="shared" si="1"/>
        <v>5</v>
      </c>
      <c r="E63" s="12">
        <f t="shared" si="1"/>
        <v>7</v>
      </c>
      <c r="F63" s="12">
        <f t="shared" si="1"/>
        <v>5</v>
      </c>
      <c r="G63" s="12">
        <f t="shared" si="1"/>
        <v>13</v>
      </c>
      <c r="H63" s="12">
        <f t="shared" si="1"/>
        <v>12</v>
      </c>
      <c r="I63" s="12">
        <f t="shared" si="1"/>
        <v>17</v>
      </c>
      <c r="J63" s="12">
        <f t="shared" si="1"/>
        <v>25</v>
      </c>
      <c r="K63" s="12">
        <f t="shared" si="1"/>
        <v>43</v>
      </c>
      <c r="L63" s="12">
        <f t="shared" si="1"/>
        <v>39</v>
      </c>
      <c r="M63" s="12">
        <f t="shared" si="1"/>
        <v>44</v>
      </c>
      <c r="N63" s="12">
        <f t="shared" si="1"/>
        <v>48</v>
      </c>
      <c r="O63" s="12">
        <f t="shared" si="1"/>
        <v>47</v>
      </c>
      <c r="P63" s="12">
        <f t="shared" si="1"/>
        <v>40</v>
      </c>
      <c r="Q63" s="12">
        <f t="shared" si="1"/>
        <v>37</v>
      </c>
      <c r="R63" s="12">
        <f t="shared" si="1"/>
        <v>34</v>
      </c>
      <c r="S63" s="12">
        <f t="shared" si="1"/>
        <v>44</v>
      </c>
      <c r="T63" s="12">
        <f t="shared" si="1"/>
        <v>50</v>
      </c>
      <c r="U63" s="12">
        <f t="shared" si="1"/>
        <v>59</v>
      </c>
      <c r="V63" s="12">
        <f t="shared" si="1"/>
        <v>56</v>
      </c>
      <c r="W63" s="12">
        <f t="shared" si="1"/>
        <v>103</v>
      </c>
      <c r="X63" s="12">
        <f t="shared" si="1"/>
        <v>120</v>
      </c>
      <c r="Y63" s="12">
        <f t="shared" si="1"/>
        <v>166</v>
      </c>
      <c r="Z63" s="12">
        <f t="shared" si="1"/>
        <v>195</v>
      </c>
      <c r="AA63" s="15">
        <f t="shared" si="1"/>
        <v>191</v>
      </c>
      <c r="AB63" s="15">
        <f t="shared" si="1"/>
        <v>155</v>
      </c>
      <c r="AC63" s="15">
        <f>SUM(AC4:AC62)</f>
        <v>183</v>
      </c>
      <c r="AD63" s="15">
        <f>SUM(AD4:AD62)</f>
        <v>203</v>
      </c>
      <c r="AE63" s="15">
        <f t="shared" si="1"/>
        <v>220</v>
      </c>
      <c r="AF63" s="15">
        <f t="shared" si="1"/>
        <v>227</v>
      </c>
      <c r="AG63" s="15">
        <v>261</v>
      </c>
      <c r="AH63" s="15">
        <f t="shared" ref="AH63:AI63" si="2">SUM(AH4:AH62)</f>
        <v>325</v>
      </c>
      <c r="AI63" s="15">
        <f t="shared" si="2"/>
        <v>265</v>
      </c>
      <c r="AJ63" s="15">
        <f t="shared" si="1"/>
        <v>309</v>
      </c>
      <c r="AK63" s="5">
        <f>SUM(AK4:AK62)</f>
        <v>3550</v>
      </c>
    </row>
    <row r="65" spans="2:37" x14ac:dyDescent="0.25">
      <c r="B65" s="37" t="s">
        <v>55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2:37" x14ac:dyDescent="0.25">
      <c r="B66" s="36" t="s">
        <v>65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2:37" x14ac:dyDescent="0.25">
      <c r="B67" s="38" t="s">
        <v>56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2:37" x14ac:dyDescent="0.25">
      <c r="B68" s="36" t="s">
        <v>60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2:37" x14ac:dyDescent="0.25">
      <c r="B69" s="36" t="s">
        <v>61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2:37" x14ac:dyDescent="0.25">
      <c r="B70" s="50"/>
      <c r="C70" s="51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2:37" x14ac:dyDescent="0.25">
      <c r="B71" s="30" t="s">
        <v>57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</row>
    <row r="72" spans="2:37" x14ac:dyDescent="0.25">
      <c r="B72" s="31" t="s">
        <v>69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</row>
  </sheetData>
  <mergeCells count="8">
    <mergeCell ref="B71:AK71"/>
    <mergeCell ref="B72:AK72"/>
    <mergeCell ref="B2:AK2"/>
    <mergeCell ref="B66:AK66"/>
    <mergeCell ref="B65:AK65"/>
    <mergeCell ref="B67:AK67"/>
    <mergeCell ref="B68:AK68"/>
    <mergeCell ref="B69:AK69"/>
  </mergeCells>
  <pageMargins left="0.75" right="0.75" top="1" bottom="1" header="0.5" footer="0.5"/>
  <pageSetup orientation="portrait" r:id="rId1"/>
  <headerFooter alignWithMargins="0"/>
  <ignoredErrors>
    <ignoredError sqref="C63:AB6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I37"/>
  <sheetViews>
    <sheetView zoomScale="85" zoomScaleNormal="85" workbookViewId="0">
      <selection activeCell="I12" sqref="I12"/>
    </sheetView>
  </sheetViews>
  <sheetFormatPr defaultColWidth="9.44140625" defaultRowHeight="13.2" x14ac:dyDescent="0.25"/>
  <cols>
    <col min="1" max="1" width="4.44140625" customWidth="1"/>
    <col min="2" max="2" width="12.44140625" customWidth="1"/>
    <col min="3" max="3" width="6" customWidth="1"/>
    <col min="4" max="4" width="12.88671875" customWidth="1"/>
    <col min="5" max="5" width="5" customWidth="1"/>
    <col min="6" max="6" width="13.88671875" customWidth="1"/>
    <col min="7" max="7" width="5.44140625" bestFit="1" customWidth="1"/>
    <col min="8" max="8" width="5.44140625" customWidth="1"/>
    <col min="9" max="9" width="11.5546875" customWidth="1"/>
    <col min="10" max="10" width="8.44140625" bestFit="1" customWidth="1"/>
    <col min="11" max="11" width="9.5546875" customWidth="1"/>
    <col min="12" max="12" width="8.6640625" customWidth="1"/>
    <col min="13" max="13" width="5.33203125" customWidth="1"/>
    <col min="14" max="14" width="6.109375" customWidth="1"/>
    <col min="15" max="15" width="4" bestFit="1" customWidth="1"/>
    <col min="16" max="16" width="4.88671875" customWidth="1"/>
    <col min="17" max="17" width="6.21875" customWidth="1"/>
    <col min="18" max="18" width="5.6640625" customWidth="1"/>
    <col min="19" max="19" width="5.109375" bestFit="1" customWidth="1"/>
    <col min="20" max="20" width="6.109375" bestFit="1" customWidth="1"/>
    <col min="21" max="21" width="5.109375" customWidth="1"/>
    <col min="22" max="22" width="7.44140625" bestFit="1" customWidth="1"/>
    <col min="23" max="23" width="5.44140625" bestFit="1" customWidth="1"/>
    <col min="24" max="24" width="6.44140625" bestFit="1" customWidth="1"/>
    <col min="25" max="25" width="4.44140625" bestFit="1" customWidth="1"/>
    <col min="26" max="26" width="4.44140625" customWidth="1"/>
    <col min="27" max="27" width="3.44140625" bestFit="1" customWidth="1"/>
    <col min="28" max="28" width="7" customWidth="1"/>
    <col min="29" max="29" width="3.77734375" customWidth="1"/>
    <col min="30" max="30" width="6.44140625" bestFit="1" customWidth="1"/>
    <col min="31" max="31" width="6.44140625" customWidth="1"/>
    <col min="32" max="32" width="7.44140625" bestFit="1" customWidth="1"/>
    <col min="33" max="33" width="6" customWidth="1"/>
    <col min="34" max="34" width="8.33203125" customWidth="1"/>
    <col min="35" max="35" width="7.44140625" bestFit="1" customWidth="1"/>
    <col min="36" max="36" width="7.44140625" customWidth="1"/>
    <col min="37" max="37" width="9.44140625" bestFit="1" customWidth="1"/>
    <col min="38" max="38" width="7.44140625" bestFit="1" customWidth="1"/>
    <col min="39" max="39" width="4" customWidth="1"/>
    <col min="40" max="40" width="8.44140625" customWidth="1"/>
    <col min="41" max="41" width="7.44140625" bestFit="1" customWidth="1"/>
    <col min="42" max="42" width="8.6640625" customWidth="1"/>
    <col min="43" max="43" width="5.44140625" bestFit="1" customWidth="1"/>
    <col min="44" max="45" width="5.44140625" customWidth="1"/>
    <col min="46" max="46" width="5.44140625" bestFit="1" customWidth="1"/>
    <col min="47" max="47" width="6.44140625" bestFit="1" customWidth="1"/>
    <col min="48" max="48" width="5.44140625" bestFit="1" customWidth="1"/>
    <col min="49" max="49" width="6" bestFit="1" customWidth="1"/>
    <col min="50" max="50" width="6.33203125" customWidth="1"/>
    <col min="51" max="51" width="5.6640625" customWidth="1"/>
    <col min="52" max="52" width="5.44140625" bestFit="1" customWidth="1"/>
    <col min="53" max="53" width="6.44140625" bestFit="1" customWidth="1"/>
    <col min="54" max="54" width="6.88671875" customWidth="1"/>
    <col min="55" max="55" width="5.5546875" customWidth="1"/>
    <col min="56" max="56" width="7" customWidth="1"/>
    <col min="57" max="57" width="16.109375" customWidth="1"/>
    <col min="58" max="58" width="7.109375" customWidth="1"/>
  </cols>
  <sheetData>
    <row r="1" spans="2:61" ht="13.8" thickBot="1" x14ac:dyDescent="0.3"/>
    <row r="2" spans="2:61" ht="15.6" x14ac:dyDescent="0.3">
      <c r="B2" s="41" t="s">
        <v>64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3"/>
    </row>
    <row r="3" spans="2:61" x14ac:dyDescent="0.25">
      <c r="B3" s="3" t="s">
        <v>0</v>
      </c>
      <c r="C3" s="29" t="s">
        <v>2</v>
      </c>
      <c r="D3" s="29" t="s">
        <v>66</v>
      </c>
      <c r="E3" s="29" t="s">
        <v>3</v>
      </c>
      <c r="F3" s="29" t="s">
        <v>4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67</v>
      </c>
      <c r="T3" s="29" t="s">
        <v>18</v>
      </c>
      <c r="U3" s="29" t="s">
        <v>19</v>
      </c>
      <c r="V3" s="29" t="s">
        <v>20</v>
      </c>
      <c r="W3" s="29" t="s">
        <v>21</v>
      </c>
      <c r="X3" s="29" t="s">
        <v>22</v>
      </c>
      <c r="Y3" s="29" t="s">
        <v>23</v>
      </c>
      <c r="Z3" s="29" t="s">
        <v>24</v>
      </c>
      <c r="AA3" s="29" t="s">
        <v>25</v>
      </c>
      <c r="AB3" s="29" t="s">
        <v>26</v>
      </c>
      <c r="AC3" s="29" t="s">
        <v>27</v>
      </c>
      <c r="AD3" s="29" t="s">
        <v>28</v>
      </c>
      <c r="AE3" s="29" t="s">
        <v>29</v>
      </c>
      <c r="AF3" s="29" t="s">
        <v>30</v>
      </c>
      <c r="AG3" s="29" t="s">
        <v>58</v>
      </c>
      <c r="AH3" s="29" t="s">
        <v>68</v>
      </c>
      <c r="AI3" s="29" t="s">
        <v>31</v>
      </c>
      <c r="AJ3" s="29" t="s">
        <v>32</v>
      </c>
      <c r="AK3" s="29" t="s">
        <v>33</v>
      </c>
      <c r="AL3" s="29" t="s">
        <v>34</v>
      </c>
      <c r="AM3" s="29" t="s">
        <v>35</v>
      </c>
      <c r="AN3" s="29" t="s">
        <v>36</v>
      </c>
      <c r="AO3" s="29" t="s">
        <v>37</v>
      </c>
      <c r="AP3" s="29" t="s">
        <v>38</v>
      </c>
      <c r="AQ3" s="29" t="s">
        <v>59</v>
      </c>
      <c r="AR3" s="29" t="s">
        <v>39</v>
      </c>
      <c r="AS3" s="29" t="s">
        <v>40</v>
      </c>
      <c r="AT3" s="29" t="s">
        <v>41</v>
      </c>
      <c r="AU3" s="29" t="s">
        <v>42</v>
      </c>
      <c r="AV3" s="29" t="s">
        <v>62</v>
      </c>
      <c r="AW3" s="29" t="s">
        <v>43</v>
      </c>
      <c r="AX3" s="29" t="s">
        <v>44</v>
      </c>
      <c r="AY3" s="29" t="s">
        <v>45</v>
      </c>
      <c r="AZ3" s="29" t="s">
        <v>46</v>
      </c>
      <c r="BA3" s="29" t="s">
        <v>47</v>
      </c>
      <c r="BB3" s="29" t="s">
        <v>48</v>
      </c>
      <c r="BC3" s="29" t="s">
        <v>49</v>
      </c>
      <c r="BD3" s="29" t="s">
        <v>50</v>
      </c>
      <c r="BE3" s="29" t="s">
        <v>51</v>
      </c>
      <c r="BF3" s="29" t="s">
        <v>63</v>
      </c>
      <c r="BG3" s="29" t="s">
        <v>52</v>
      </c>
      <c r="BH3" s="39" t="s">
        <v>53</v>
      </c>
      <c r="BI3" s="40" t="s">
        <v>54</v>
      </c>
    </row>
    <row r="4" spans="2:61" x14ac:dyDescent="0.25">
      <c r="B4" s="26">
        <v>1991</v>
      </c>
      <c r="C4" s="2"/>
      <c r="D4" s="2"/>
      <c r="E4" s="2"/>
      <c r="F4" s="2"/>
      <c r="G4" s="2"/>
      <c r="H4" s="2"/>
      <c r="I4" s="2"/>
      <c r="J4" s="2"/>
      <c r="K4" s="2">
        <v>1</v>
      </c>
      <c r="L4" s="2"/>
      <c r="M4" s="2"/>
      <c r="N4" s="2"/>
      <c r="O4" s="2"/>
      <c r="P4" s="2"/>
      <c r="Q4" s="2"/>
      <c r="R4" s="2">
        <v>1</v>
      </c>
      <c r="S4" s="2"/>
      <c r="T4" s="2"/>
      <c r="U4" s="2"/>
      <c r="V4" s="2"/>
      <c r="W4" s="2"/>
      <c r="X4" s="2"/>
      <c r="Y4" s="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2"/>
      <c r="BD4" s="2"/>
      <c r="BE4" s="2"/>
      <c r="BF4" s="2"/>
      <c r="BG4" s="2"/>
      <c r="BH4" s="2"/>
      <c r="BI4" s="17"/>
    </row>
    <row r="5" spans="2:61" x14ac:dyDescent="0.25">
      <c r="B5" s="26">
        <v>1992</v>
      </c>
      <c r="C5" s="2"/>
      <c r="D5" s="2"/>
      <c r="E5" s="2"/>
      <c r="F5" s="2"/>
      <c r="G5" s="2"/>
      <c r="H5" s="2"/>
      <c r="I5" s="2"/>
      <c r="J5" s="2"/>
      <c r="K5" s="2">
        <v>2</v>
      </c>
      <c r="L5" s="2"/>
      <c r="M5" s="2"/>
      <c r="N5" s="2">
        <v>2</v>
      </c>
      <c r="O5" s="2"/>
      <c r="P5" s="2"/>
      <c r="Q5" s="2"/>
      <c r="R5" s="2">
        <v>1</v>
      </c>
      <c r="S5" s="2"/>
      <c r="T5" s="2"/>
      <c r="U5" s="2"/>
      <c r="V5" s="2"/>
      <c r="W5" s="2"/>
      <c r="X5" s="2"/>
      <c r="Y5" s="2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2"/>
      <c r="BD5" s="2"/>
      <c r="BE5" s="2"/>
      <c r="BF5" s="2"/>
      <c r="BG5" s="2"/>
      <c r="BH5" s="2"/>
      <c r="BI5" s="17"/>
    </row>
    <row r="6" spans="2:61" x14ac:dyDescent="0.25">
      <c r="B6" s="26">
        <v>1993</v>
      </c>
      <c r="C6" s="2"/>
      <c r="D6" s="2"/>
      <c r="E6" s="2"/>
      <c r="F6" s="2"/>
      <c r="G6" s="2"/>
      <c r="H6" s="2"/>
      <c r="I6" s="2"/>
      <c r="J6" s="2"/>
      <c r="K6" s="2">
        <v>3</v>
      </c>
      <c r="L6" s="2"/>
      <c r="M6" s="2"/>
      <c r="N6" s="2">
        <v>2</v>
      </c>
      <c r="O6" s="2"/>
      <c r="P6" s="2"/>
      <c r="Q6" s="2"/>
      <c r="R6" s="2">
        <v>2</v>
      </c>
      <c r="S6" s="2"/>
      <c r="T6" s="2"/>
      <c r="U6" s="2"/>
      <c r="V6" s="2"/>
      <c r="W6" s="2"/>
      <c r="X6" s="2"/>
      <c r="Y6" s="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2"/>
      <c r="BD6" s="2"/>
      <c r="BE6" s="2"/>
      <c r="BF6" s="2"/>
      <c r="BG6" s="2"/>
      <c r="BH6" s="2"/>
      <c r="BI6" s="17"/>
    </row>
    <row r="7" spans="2:61" x14ac:dyDescent="0.25">
      <c r="B7" s="26">
        <v>1994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v>3</v>
      </c>
      <c r="O7" s="2"/>
      <c r="P7" s="2"/>
      <c r="Q7" s="2"/>
      <c r="R7" s="2">
        <v>2</v>
      </c>
      <c r="S7" s="2"/>
      <c r="T7" s="2"/>
      <c r="U7" s="2"/>
      <c r="V7" s="2"/>
      <c r="W7" s="2"/>
      <c r="X7" s="2"/>
      <c r="Y7" s="2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2"/>
      <c r="BD7" s="2"/>
      <c r="BE7" s="2"/>
      <c r="BF7" s="2"/>
      <c r="BG7" s="2"/>
      <c r="BH7" s="2"/>
      <c r="BI7" s="17"/>
    </row>
    <row r="8" spans="2:61" x14ac:dyDescent="0.25">
      <c r="B8" s="26">
        <v>1995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>
        <v>7</v>
      </c>
      <c r="O8" s="2"/>
      <c r="P8" s="2"/>
      <c r="Q8" s="2"/>
      <c r="R8" s="2">
        <v>5</v>
      </c>
      <c r="S8" s="2"/>
      <c r="T8" s="2"/>
      <c r="U8" s="2"/>
      <c r="V8" s="2"/>
      <c r="W8" s="2"/>
      <c r="X8" s="2"/>
      <c r="Y8" s="2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>
        <v>1</v>
      </c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2"/>
      <c r="BD8" s="2"/>
      <c r="BE8" s="2"/>
      <c r="BF8" s="2"/>
      <c r="BG8" s="2"/>
      <c r="BH8" s="2"/>
      <c r="BI8" s="17"/>
    </row>
    <row r="9" spans="2:61" x14ac:dyDescent="0.25">
      <c r="B9" s="26">
        <v>1996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>
        <v>5</v>
      </c>
      <c r="O9" s="2"/>
      <c r="P9" s="2"/>
      <c r="Q9" s="2"/>
      <c r="R9" s="2">
        <v>6</v>
      </c>
      <c r="S9" s="2"/>
      <c r="T9" s="2"/>
      <c r="U9" s="2"/>
      <c r="V9" s="2"/>
      <c r="W9" s="2"/>
      <c r="X9" s="2"/>
      <c r="Y9" s="2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>
        <v>1</v>
      </c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2"/>
      <c r="BD9" s="2"/>
      <c r="BE9" s="2"/>
      <c r="BF9" s="2"/>
      <c r="BG9" s="2"/>
      <c r="BH9" s="2"/>
      <c r="BI9" s="17"/>
    </row>
    <row r="10" spans="2:61" x14ac:dyDescent="0.25">
      <c r="B10" s="26">
        <v>1997</v>
      </c>
      <c r="C10" s="2"/>
      <c r="D10" s="2"/>
      <c r="E10" s="2"/>
      <c r="F10" s="2"/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 s="2">
        <v>14</v>
      </c>
      <c r="S10" s="2"/>
      <c r="T10" s="2">
        <v>1</v>
      </c>
      <c r="U10" s="2">
        <v>1</v>
      </c>
      <c r="V10" s="2"/>
      <c r="W10" s="2"/>
      <c r="X10" s="2"/>
      <c r="Y10" s="2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2"/>
      <c r="BD10" s="2"/>
      <c r="BE10" s="2"/>
      <c r="BF10" s="2"/>
      <c r="BG10" s="2"/>
      <c r="BH10" s="2"/>
      <c r="BI10" s="17"/>
    </row>
    <row r="11" spans="2:61" x14ac:dyDescent="0.25">
      <c r="B11" s="26">
        <v>1998</v>
      </c>
      <c r="C11" s="2"/>
      <c r="D11" s="2"/>
      <c r="E11" s="2"/>
      <c r="F11" s="2"/>
      <c r="G11" s="2"/>
      <c r="H11" s="2"/>
      <c r="I11" s="2"/>
      <c r="J11" s="2"/>
      <c r="K11" s="2">
        <v>4</v>
      </c>
      <c r="L11" s="2"/>
      <c r="M11" s="2"/>
      <c r="N11" s="2">
        <v>1</v>
      </c>
      <c r="O11" s="2"/>
      <c r="P11" s="2"/>
      <c r="Q11" s="2"/>
      <c r="R11" s="2">
        <v>13</v>
      </c>
      <c r="S11" s="2"/>
      <c r="T11" s="2">
        <v>2</v>
      </c>
      <c r="U11" s="2">
        <v>1</v>
      </c>
      <c r="V11" s="2">
        <v>2</v>
      </c>
      <c r="W11" s="2"/>
      <c r="X11" s="2"/>
      <c r="Y11" s="2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2"/>
      <c r="BD11" s="2">
        <v>2</v>
      </c>
      <c r="BE11" s="2"/>
      <c r="BF11" s="2"/>
      <c r="BG11" s="2"/>
      <c r="BH11" s="2"/>
      <c r="BI11" s="17"/>
    </row>
    <row r="12" spans="2:61" x14ac:dyDescent="0.25">
      <c r="B12" s="26">
        <v>1999</v>
      </c>
      <c r="C12" s="2"/>
      <c r="D12" s="2"/>
      <c r="E12" s="2"/>
      <c r="F12" s="2"/>
      <c r="G12" s="2"/>
      <c r="H12" s="2"/>
      <c r="I12" s="2"/>
      <c r="J12" s="2"/>
      <c r="K12" s="2">
        <v>4</v>
      </c>
      <c r="L12" s="2">
        <v>2</v>
      </c>
      <c r="M12" s="2"/>
      <c r="N12" s="2">
        <v>4</v>
      </c>
      <c r="O12" s="2"/>
      <c r="P12" s="2"/>
      <c r="Q12" s="2"/>
      <c r="R12" s="2">
        <v>19</v>
      </c>
      <c r="S12" s="2"/>
      <c r="T12" s="2">
        <v>2</v>
      </c>
      <c r="U12" s="2">
        <v>1</v>
      </c>
      <c r="V12" s="2">
        <v>2</v>
      </c>
      <c r="W12" s="2"/>
      <c r="X12" s="2"/>
      <c r="Y12" s="2"/>
      <c r="Z12" s="13"/>
      <c r="AA12" s="13"/>
      <c r="AB12" s="13"/>
      <c r="AC12" s="13"/>
      <c r="AD12" s="13"/>
      <c r="AE12" s="13"/>
      <c r="AF12" s="13"/>
      <c r="AG12" s="13"/>
      <c r="AH12" s="13"/>
      <c r="AI12" s="13">
        <v>1</v>
      </c>
      <c r="AJ12" s="13"/>
      <c r="AK12" s="13"/>
      <c r="AL12" s="13"/>
      <c r="AM12" s="13"/>
      <c r="AN12" s="13"/>
      <c r="AO12" s="13">
        <v>1</v>
      </c>
      <c r="AP12" s="13">
        <v>1</v>
      </c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>
        <v>4</v>
      </c>
      <c r="BB12" s="13"/>
      <c r="BC12" s="2"/>
      <c r="BD12" s="2">
        <v>2</v>
      </c>
      <c r="BE12" s="2"/>
      <c r="BF12" s="2"/>
      <c r="BG12" s="2"/>
      <c r="BH12" s="2"/>
      <c r="BI12" s="17"/>
    </row>
    <row r="13" spans="2:61" x14ac:dyDescent="0.25">
      <c r="B13" s="26">
        <v>2000</v>
      </c>
      <c r="C13" s="2"/>
      <c r="D13" s="2"/>
      <c r="E13" s="2"/>
      <c r="F13" s="2"/>
      <c r="G13" s="2"/>
      <c r="H13" s="2"/>
      <c r="I13" s="2"/>
      <c r="J13" s="2"/>
      <c r="K13" s="2">
        <v>6</v>
      </c>
      <c r="L13" s="2">
        <v>2</v>
      </c>
      <c r="M13" s="2"/>
      <c r="N13" s="2">
        <v>4</v>
      </c>
      <c r="O13" s="2"/>
      <c r="P13" s="2"/>
      <c r="Q13" s="2"/>
      <c r="R13" s="2">
        <v>12</v>
      </c>
      <c r="S13" s="2"/>
      <c r="T13" s="2">
        <v>2</v>
      </c>
      <c r="U13" s="2">
        <v>3</v>
      </c>
      <c r="V13" s="2">
        <v>2</v>
      </c>
      <c r="W13" s="2"/>
      <c r="X13" s="2"/>
      <c r="Y13" s="2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v>1</v>
      </c>
      <c r="AJ13" s="13"/>
      <c r="AK13" s="13"/>
      <c r="AL13" s="13"/>
      <c r="AM13" s="13"/>
      <c r="AN13" s="13"/>
      <c r="AO13" s="13">
        <v>1</v>
      </c>
      <c r="AP13" s="13">
        <v>1</v>
      </c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>
        <v>2</v>
      </c>
      <c r="BB13" s="13"/>
      <c r="BC13" s="2"/>
      <c r="BD13" s="2">
        <v>3</v>
      </c>
      <c r="BE13" s="2"/>
      <c r="BF13" s="2"/>
      <c r="BG13" s="2"/>
      <c r="BH13" s="2"/>
      <c r="BI13" s="17"/>
    </row>
    <row r="14" spans="2:61" x14ac:dyDescent="0.25">
      <c r="B14" s="26">
        <v>2001</v>
      </c>
      <c r="C14" s="2"/>
      <c r="D14" s="2"/>
      <c r="E14" s="2"/>
      <c r="F14" s="2"/>
      <c r="G14" s="2"/>
      <c r="H14" s="2"/>
      <c r="I14" s="2"/>
      <c r="J14" s="2"/>
      <c r="K14" s="2">
        <v>5</v>
      </c>
      <c r="L14" s="2">
        <v>3</v>
      </c>
      <c r="M14" s="2"/>
      <c r="N14" s="2">
        <v>6</v>
      </c>
      <c r="O14" s="2"/>
      <c r="P14" s="2"/>
      <c r="Q14" s="2"/>
      <c r="R14" s="2">
        <v>11</v>
      </c>
      <c r="S14" s="2"/>
      <c r="T14" s="2">
        <v>2</v>
      </c>
      <c r="U14" s="2">
        <v>5</v>
      </c>
      <c r="V14" s="2">
        <v>2</v>
      </c>
      <c r="W14" s="2"/>
      <c r="X14" s="2"/>
      <c r="Y14" s="2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v>1</v>
      </c>
      <c r="AJ14" s="13"/>
      <c r="AK14" s="13"/>
      <c r="AL14" s="13"/>
      <c r="AM14" s="13"/>
      <c r="AN14" s="13"/>
      <c r="AO14" s="13">
        <v>2</v>
      </c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>
        <v>3</v>
      </c>
      <c r="BB14" s="13"/>
      <c r="BC14" s="2"/>
      <c r="BD14" s="2">
        <v>4</v>
      </c>
      <c r="BE14" s="2"/>
      <c r="BF14" s="2"/>
      <c r="BG14" s="2"/>
      <c r="BH14" s="2"/>
      <c r="BI14" s="17"/>
    </row>
    <row r="15" spans="2:61" x14ac:dyDescent="0.25">
      <c r="B15" s="26">
        <v>2002</v>
      </c>
      <c r="C15" s="2"/>
      <c r="D15" s="2"/>
      <c r="E15" s="2"/>
      <c r="F15" s="2"/>
      <c r="G15" s="2"/>
      <c r="H15" s="2"/>
      <c r="I15" s="2"/>
      <c r="J15" s="2"/>
      <c r="K15" s="2">
        <v>7</v>
      </c>
      <c r="L15" s="2">
        <v>2</v>
      </c>
      <c r="M15" s="2"/>
      <c r="N15" s="2">
        <v>6</v>
      </c>
      <c r="O15" s="2"/>
      <c r="P15" s="2"/>
      <c r="Q15" s="2"/>
      <c r="R15" s="2">
        <v>13</v>
      </c>
      <c r="S15" s="2"/>
      <c r="T15" s="2"/>
      <c r="U15" s="2">
        <v>6</v>
      </c>
      <c r="V15" s="2">
        <v>3</v>
      </c>
      <c r="W15" s="2"/>
      <c r="X15" s="2"/>
      <c r="Y15" s="2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v>1</v>
      </c>
      <c r="AJ15" s="13"/>
      <c r="AK15" s="13"/>
      <c r="AL15" s="13"/>
      <c r="AM15" s="13"/>
      <c r="AN15" s="13"/>
      <c r="AO15" s="13">
        <v>2</v>
      </c>
      <c r="AP15" s="13"/>
      <c r="AQ15" s="13"/>
      <c r="AR15" s="13"/>
      <c r="AS15" s="13">
        <v>4</v>
      </c>
      <c r="AT15" s="13"/>
      <c r="AU15" s="13"/>
      <c r="AV15" s="13"/>
      <c r="AW15" s="13"/>
      <c r="AX15" s="13"/>
      <c r="AY15" s="13"/>
      <c r="AZ15" s="13"/>
      <c r="BA15" s="13">
        <v>1</v>
      </c>
      <c r="BB15" s="13"/>
      <c r="BC15" s="2"/>
      <c r="BD15" s="2">
        <v>3</v>
      </c>
      <c r="BE15" s="2"/>
      <c r="BF15" s="2"/>
      <c r="BG15" s="2"/>
      <c r="BH15" s="2"/>
      <c r="BI15" s="17"/>
    </row>
    <row r="16" spans="2:61" x14ac:dyDescent="0.25">
      <c r="B16" s="26">
        <v>2003</v>
      </c>
      <c r="C16" s="2"/>
      <c r="D16" s="2"/>
      <c r="E16" s="2"/>
      <c r="F16" s="2"/>
      <c r="G16" s="2"/>
      <c r="H16" s="2"/>
      <c r="I16" s="2"/>
      <c r="J16" s="2"/>
      <c r="K16" s="2">
        <v>7</v>
      </c>
      <c r="L16" s="2">
        <v>4</v>
      </c>
      <c r="M16" s="2"/>
      <c r="N16" s="2">
        <v>6</v>
      </c>
      <c r="O16" s="2"/>
      <c r="P16" s="2"/>
      <c r="Q16" s="2"/>
      <c r="R16" s="2">
        <v>11</v>
      </c>
      <c r="S16" s="2"/>
      <c r="T16" s="2"/>
      <c r="U16" s="2">
        <v>6</v>
      </c>
      <c r="V16" s="2">
        <v>3</v>
      </c>
      <c r="W16" s="2"/>
      <c r="X16" s="2"/>
      <c r="Y16" s="2"/>
      <c r="Z16" s="13"/>
      <c r="AA16" s="13"/>
      <c r="AB16" s="13"/>
      <c r="AC16" s="13"/>
      <c r="AD16" s="13"/>
      <c r="AE16" s="13"/>
      <c r="AF16" s="13"/>
      <c r="AG16" s="13"/>
      <c r="AH16" s="13"/>
      <c r="AI16" s="13">
        <v>1</v>
      </c>
      <c r="AJ16" s="13"/>
      <c r="AK16" s="13">
        <v>1</v>
      </c>
      <c r="AL16" s="13">
        <v>3</v>
      </c>
      <c r="AM16" s="13"/>
      <c r="AN16" s="13"/>
      <c r="AO16" s="13">
        <v>2</v>
      </c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>
        <v>1</v>
      </c>
      <c r="BB16" s="13"/>
      <c r="BC16" s="2"/>
      <c r="BD16" s="2">
        <v>2</v>
      </c>
      <c r="BE16" s="2"/>
      <c r="BF16" s="2"/>
      <c r="BG16" s="2"/>
      <c r="BH16" s="2"/>
      <c r="BI16" s="17"/>
    </row>
    <row r="17" spans="2:61" x14ac:dyDescent="0.25">
      <c r="B17" s="26">
        <v>2004</v>
      </c>
      <c r="C17" s="2"/>
      <c r="D17" s="2"/>
      <c r="E17" s="2"/>
      <c r="F17" s="2"/>
      <c r="G17" s="2"/>
      <c r="H17" s="2"/>
      <c r="I17" s="2"/>
      <c r="J17" s="2"/>
      <c r="K17" s="2">
        <v>8</v>
      </c>
      <c r="L17" s="2">
        <v>1</v>
      </c>
      <c r="M17" s="2"/>
      <c r="N17" s="2">
        <v>2</v>
      </c>
      <c r="O17" s="2"/>
      <c r="P17" s="2"/>
      <c r="Q17" s="2"/>
      <c r="R17" s="2">
        <v>11</v>
      </c>
      <c r="S17" s="2"/>
      <c r="T17" s="2"/>
      <c r="U17" s="2">
        <v>7</v>
      </c>
      <c r="V17" s="2">
        <v>3</v>
      </c>
      <c r="W17" s="2"/>
      <c r="X17" s="2"/>
      <c r="Y17" s="2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>
        <v>3</v>
      </c>
      <c r="AL17" s="13">
        <v>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>
        <v>1</v>
      </c>
      <c r="BB17" s="13"/>
      <c r="BC17" s="2"/>
      <c r="BD17" s="2">
        <v>1</v>
      </c>
      <c r="BE17" s="2"/>
      <c r="BF17" s="2"/>
      <c r="BG17" s="2"/>
      <c r="BH17" s="2"/>
      <c r="BI17" s="17"/>
    </row>
    <row r="18" spans="2:61" x14ac:dyDescent="0.25">
      <c r="B18" s="26">
        <v>2005</v>
      </c>
      <c r="C18" s="2"/>
      <c r="D18" s="2"/>
      <c r="E18" s="2"/>
      <c r="F18" s="2"/>
      <c r="G18" s="2"/>
      <c r="H18" s="2"/>
      <c r="I18" s="2"/>
      <c r="J18" s="2"/>
      <c r="K18" s="2">
        <v>7</v>
      </c>
      <c r="L18" s="2">
        <v>1</v>
      </c>
      <c r="M18" s="2"/>
      <c r="N18" s="2">
        <v>4</v>
      </c>
      <c r="O18" s="2"/>
      <c r="P18" s="2"/>
      <c r="Q18" s="2"/>
      <c r="R18" s="2">
        <v>5</v>
      </c>
      <c r="S18" s="2"/>
      <c r="T18" s="2"/>
      <c r="U18" s="2">
        <v>6</v>
      </c>
      <c r="V18" s="2">
        <v>4</v>
      </c>
      <c r="W18" s="2"/>
      <c r="X18" s="2"/>
      <c r="Y18" s="2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>
        <v>5</v>
      </c>
      <c r="AL18" s="13">
        <v>2</v>
      </c>
      <c r="AM18" s="13"/>
      <c r="AN18" s="13"/>
      <c r="AO18" s="13">
        <v>1</v>
      </c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2"/>
      <c r="BD18" s="2">
        <v>2</v>
      </c>
      <c r="BE18" s="2"/>
      <c r="BF18" s="2"/>
      <c r="BG18" s="2"/>
      <c r="BH18" s="2"/>
      <c r="BI18" s="17"/>
    </row>
    <row r="19" spans="2:61" x14ac:dyDescent="0.25">
      <c r="B19" s="26">
        <v>2006</v>
      </c>
      <c r="C19" s="2"/>
      <c r="D19" s="2"/>
      <c r="E19" s="2"/>
      <c r="F19" s="2"/>
      <c r="G19" s="2"/>
      <c r="H19" s="2"/>
      <c r="I19" s="2"/>
      <c r="J19" s="2"/>
      <c r="K19" s="2">
        <v>8</v>
      </c>
      <c r="L19" s="2">
        <v>1</v>
      </c>
      <c r="M19" s="2"/>
      <c r="N19" s="2">
        <v>5</v>
      </c>
      <c r="O19" s="2"/>
      <c r="P19" s="2"/>
      <c r="Q19" s="2"/>
      <c r="R19" s="2">
        <v>6</v>
      </c>
      <c r="S19" s="2"/>
      <c r="T19" s="2"/>
      <c r="U19" s="2">
        <v>5</v>
      </c>
      <c r="V19" s="2">
        <v>3</v>
      </c>
      <c r="W19" s="2"/>
      <c r="X19" s="2"/>
      <c r="Y19" s="2"/>
      <c r="Z19" s="13"/>
      <c r="AA19" s="13"/>
      <c r="AB19" s="13"/>
      <c r="AC19" s="13"/>
      <c r="AD19" s="13"/>
      <c r="AE19" s="13"/>
      <c r="AF19" s="13">
        <v>1</v>
      </c>
      <c r="AG19" s="13"/>
      <c r="AH19" s="13"/>
      <c r="AI19" s="13"/>
      <c r="AJ19" s="13"/>
      <c r="AK19" s="13"/>
      <c r="AL19" s="13">
        <v>1</v>
      </c>
      <c r="AM19" s="13"/>
      <c r="AN19" s="13"/>
      <c r="AO19" s="13">
        <v>1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2"/>
      <c r="BD19" s="2">
        <v>3</v>
      </c>
      <c r="BE19" s="2"/>
      <c r="BF19" s="2"/>
      <c r="BG19" s="2"/>
      <c r="BH19" s="2"/>
      <c r="BI19" s="17"/>
    </row>
    <row r="20" spans="2:61" x14ac:dyDescent="0.25">
      <c r="B20" s="26">
        <v>2007</v>
      </c>
      <c r="C20" s="2"/>
      <c r="D20" s="2"/>
      <c r="E20" s="2"/>
      <c r="F20" s="2"/>
      <c r="G20" s="2"/>
      <c r="H20" s="2">
        <v>1</v>
      </c>
      <c r="I20" s="2"/>
      <c r="J20" s="2"/>
      <c r="K20" s="2">
        <v>9</v>
      </c>
      <c r="L20" s="2">
        <v>3</v>
      </c>
      <c r="M20" s="2"/>
      <c r="N20" s="2">
        <v>5</v>
      </c>
      <c r="O20" s="2"/>
      <c r="P20" s="2"/>
      <c r="Q20" s="2"/>
      <c r="R20" s="2">
        <v>4</v>
      </c>
      <c r="S20" s="2"/>
      <c r="T20" s="2"/>
      <c r="U20" s="2">
        <v>4</v>
      </c>
      <c r="V20" s="2">
        <v>4</v>
      </c>
      <c r="W20" s="2"/>
      <c r="X20" s="2"/>
      <c r="Y20" s="2"/>
      <c r="Z20" s="13"/>
      <c r="AA20" s="13">
        <v>2</v>
      </c>
      <c r="AB20" s="13"/>
      <c r="AC20" s="13"/>
      <c r="AD20" s="13"/>
      <c r="AE20" s="13"/>
      <c r="AF20" s="13">
        <v>1</v>
      </c>
      <c r="AG20" s="13"/>
      <c r="AH20" s="13"/>
      <c r="AI20" s="13"/>
      <c r="AJ20" s="13"/>
      <c r="AK20" s="13">
        <v>1</v>
      </c>
      <c r="AL20" s="13">
        <v>1</v>
      </c>
      <c r="AM20" s="13"/>
      <c r="AN20" s="13"/>
      <c r="AO20" s="13">
        <v>3</v>
      </c>
      <c r="AP20" s="13"/>
      <c r="AQ20" s="13"/>
      <c r="AR20" s="13"/>
      <c r="AS20" s="13"/>
      <c r="AT20" s="13"/>
      <c r="AU20" s="13"/>
      <c r="AV20" s="13"/>
      <c r="AW20" s="13"/>
      <c r="AX20" s="13">
        <v>1</v>
      </c>
      <c r="AY20" s="13"/>
      <c r="AZ20" s="13"/>
      <c r="BA20" s="13"/>
      <c r="BB20" s="13"/>
      <c r="BC20" s="2"/>
      <c r="BD20" s="2">
        <v>5</v>
      </c>
      <c r="BE20" s="2"/>
      <c r="BF20" s="2"/>
      <c r="BG20" s="2"/>
      <c r="BH20" s="2"/>
      <c r="BI20" s="17"/>
    </row>
    <row r="21" spans="2:61" x14ac:dyDescent="0.25">
      <c r="B21" s="26">
        <v>2008</v>
      </c>
      <c r="C21" s="2"/>
      <c r="D21" s="2"/>
      <c r="E21" s="2"/>
      <c r="F21" s="2"/>
      <c r="G21" s="2"/>
      <c r="H21" s="2"/>
      <c r="I21" s="2"/>
      <c r="J21" s="2"/>
      <c r="K21" s="2">
        <v>11</v>
      </c>
      <c r="L21" s="2">
        <v>3</v>
      </c>
      <c r="M21" s="2"/>
      <c r="N21" s="2">
        <v>5</v>
      </c>
      <c r="O21" s="2"/>
      <c r="P21" s="2"/>
      <c r="Q21" s="2"/>
      <c r="R21" s="2">
        <v>6</v>
      </c>
      <c r="S21" s="2"/>
      <c r="T21" s="2"/>
      <c r="U21" s="2">
        <v>5</v>
      </c>
      <c r="V21" s="2">
        <v>3</v>
      </c>
      <c r="W21" s="2"/>
      <c r="X21" s="2"/>
      <c r="Y21" s="2"/>
      <c r="Z21" s="13"/>
      <c r="AA21" s="13">
        <v>2</v>
      </c>
      <c r="AB21" s="13"/>
      <c r="AC21" s="13"/>
      <c r="AD21" s="13"/>
      <c r="AE21" s="13"/>
      <c r="AF21" s="13">
        <v>1</v>
      </c>
      <c r="AG21" s="13"/>
      <c r="AH21" s="13"/>
      <c r="AI21" s="13">
        <v>1</v>
      </c>
      <c r="AJ21" s="13"/>
      <c r="AK21" s="13">
        <v>1</v>
      </c>
      <c r="AL21" s="13">
        <v>1</v>
      </c>
      <c r="AM21" s="13"/>
      <c r="AN21" s="13"/>
      <c r="AO21" s="13">
        <v>3</v>
      </c>
      <c r="AP21" s="13"/>
      <c r="AQ21" s="13"/>
      <c r="AR21" s="13"/>
      <c r="AS21" s="13"/>
      <c r="AT21" s="13"/>
      <c r="AU21" s="13"/>
      <c r="AV21" s="13"/>
      <c r="AW21" s="13"/>
      <c r="AX21" s="13">
        <v>2</v>
      </c>
      <c r="AY21" s="13"/>
      <c r="AZ21" s="13"/>
      <c r="BA21" s="13"/>
      <c r="BB21" s="13"/>
      <c r="BC21" s="2"/>
      <c r="BD21" s="2">
        <v>6</v>
      </c>
      <c r="BE21" s="2"/>
      <c r="BF21" s="2"/>
      <c r="BG21" s="2"/>
      <c r="BH21" s="2"/>
      <c r="BI21" s="17"/>
    </row>
    <row r="22" spans="2:61" x14ac:dyDescent="0.25">
      <c r="B22" s="26">
        <v>2009</v>
      </c>
      <c r="C22" s="2"/>
      <c r="D22" s="2"/>
      <c r="E22" s="2"/>
      <c r="F22" s="2"/>
      <c r="G22" s="2"/>
      <c r="H22" s="2">
        <v>1</v>
      </c>
      <c r="I22" s="2"/>
      <c r="J22" s="2">
        <v>2</v>
      </c>
      <c r="K22" s="2">
        <v>10</v>
      </c>
      <c r="L22" s="2">
        <v>4</v>
      </c>
      <c r="M22" s="2"/>
      <c r="N22" s="2">
        <v>6</v>
      </c>
      <c r="O22" s="2"/>
      <c r="P22" s="2"/>
      <c r="Q22" s="2"/>
      <c r="R22" s="2">
        <v>6</v>
      </c>
      <c r="S22" s="2"/>
      <c r="T22" s="2"/>
      <c r="U22" s="2">
        <v>5</v>
      </c>
      <c r="V22" s="2">
        <v>3</v>
      </c>
      <c r="W22" s="2">
        <v>1</v>
      </c>
      <c r="X22" s="2"/>
      <c r="Y22" s="2"/>
      <c r="Z22" s="13"/>
      <c r="AA22" s="13">
        <v>2</v>
      </c>
      <c r="AB22" s="13"/>
      <c r="AC22" s="13"/>
      <c r="AD22" s="13"/>
      <c r="AE22" s="13">
        <v>2</v>
      </c>
      <c r="AF22" s="13">
        <v>2</v>
      </c>
      <c r="AG22" s="13"/>
      <c r="AH22" s="13"/>
      <c r="AI22" s="13">
        <v>1</v>
      </c>
      <c r="AJ22" s="13"/>
      <c r="AK22" s="13">
        <v>1</v>
      </c>
      <c r="AL22" s="13">
        <v>2</v>
      </c>
      <c r="AM22" s="13"/>
      <c r="AN22" s="13">
        <v>1</v>
      </c>
      <c r="AO22" s="13">
        <v>3</v>
      </c>
      <c r="AP22" s="13"/>
      <c r="AQ22" s="13"/>
      <c r="AR22" s="13"/>
      <c r="AS22" s="13"/>
      <c r="AT22" s="13"/>
      <c r="AU22" s="13"/>
      <c r="AV22" s="13"/>
      <c r="AW22" s="13"/>
      <c r="AX22" s="13">
        <v>2</v>
      </c>
      <c r="AY22" s="13"/>
      <c r="AZ22" s="13"/>
      <c r="BA22" s="13"/>
      <c r="BB22" s="13"/>
      <c r="BC22" s="2">
        <v>1</v>
      </c>
      <c r="BD22" s="2">
        <v>4</v>
      </c>
      <c r="BE22" s="2"/>
      <c r="BF22" s="2"/>
      <c r="BG22" s="2"/>
      <c r="BH22" s="2"/>
      <c r="BI22" s="17"/>
    </row>
    <row r="23" spans="2:61" x14ac:dyDescent="0.25">
      <c r="B23" s="26">
        <v>2010</v>
      </c>
      <c r="C23" s="2"/>
      <c r="D23" s="2"/>
      <c r="E23" s="2"/>
      <c r="F23" s="2"/>
      <c r="G23" s="2">
        <v>1</v>
      </c>
      <c r="H23" s="2">
        <v>1</v>
      </c>
      <c r="I23" s="2"/>
      <c r="J23" s="2">
        <v>2</v>
      </c>
      <c r="K23" s="2">
        <v>11</v>
      </c>
      <c r="L23" s="2">
        <v>2</v>
      </c>
      <c r="M23" s="2"/>
      <c r="N23" s="2">
        <v>4</v>
      </c>
      <c r="O23" s="2"/>
      <c r="P23" s="2"/>
      <c r="Q23" s="2"/>
      <c r="R23" s="2">
        <v>7</v>
      </c>
      <c r="S23" s="2"/>
      <c r="T23" s="2"/>
      <c r="U23" s="2">
        <v>3</v>
      </c>
      <c r="V23" s="2">
        <v>3</v>
      </c>
      <c r="W23" s="2"/>
      <c r="X23" s="2"/>
      <c r="Y23" s="2"/>
      <c r="Z23" s="13"/>
      <c r="AA23" s="13"/>
      <c r="AB23" s="13"/>
      <c r="AC23" s="13"/>
      <c r="AD23" s="13"/>
      <c r="AE23" s="13">
        <v>2</v>
      </c>
      <c r="AF23" s="13">
        <v>2</v>
      </c>
      <c r="AG23" s="13"/>
      <c r="AH23" s="13"/>
      <c r="AI23" s="13">
        <v>2</v>
      </c>
      <c r="AJ23" s="13"/>
      <c r="AK23" s="13">
        <v>2</v>
      </c>
      <c r="AL23" s="13">
        <v>5</v>
      </c>
      <c r="AM23" s="13"/>
      <c r="AN23" s="13"/>
      <c r="AO23" s="13">
        <v>3</v>
      </c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2">
        <v>1</v>
      </c>
      <c r="BD23" s="2">
        <v>5</v>
      </c>
      <c r="BE23" s="2"/>
      <c r="BF23" s="2"/>
      <c r="BG23" s="2"/>
      <c r="BH23" s="2"/>
      <c r="BI23" s="17"/>
    </row>
    <row r="24" spans="2:61" x14ac:dyDescent="0.25">
      <c r="B24" s="26">
        <v>2011</v>
      </c>
      <c r="C24" s="2"/>
      <c r="D24" s="2"/>
      <c r="E24" s="2"/>
      <c r="F24" s="2">
        <v>3</v>
      </c>
      <c r="G24" s="2">
        <v>3</v>
      </c>
      <c r="H24" s="2">
        <v>3</v>
      </c>
      <c r="I24" s="2"/>
      <c r="J24" s="2">
        <v>4</v>
      </c>
      <c r="K24" s="2">
        <v>14</v>
      </c>
      <c r="L24" s="2">
        <v>3</v>
      </c>
      <c r="M24" s="2"/>
      <c r="N24" s="2">
        <v>9</v>
      </c>
      <c r="O24" s="2"/>
      <c r="P24" s="2"/>
      <c r="Q24" s="2"/>
      <c r="R24" s="2">
        <v>15</v>
      </c>
      <c r="S24" s="2"/>
      <c r="T24" s="2"/>
      <c r="U24" s="2">
        <v>8</v>
      </c>
      <c r="V24" s="2">
        <v>4</v>
      </c>
      <c r="W24" s="2"/>
      <c r="X24" s="2">
        <v>1</v>
      </c>
      <c r="Y24" s="2"/>
      <c r="Z24" s="13"/>
      <c r="AA24" s="13">
        <v>2</v>
      </c>
      <c r="AB24" s="13"/>
      <c r="AC24" s="13"/>
      <c r="AD24" s="13"/>
      <c r="AE24" s="13">
        <v>5</v>
      </c>
      <c r="AF24" s="13">
        <v>4</v>
      </c>
      <c r="AG24" s="13"/>
      <c r="AH24" s="13"/>
      <c r="AI24" s="13">
        <v>2</v>
      </c>
      <c r="AJ24" s="13"/>
      <c r="AK24" s="13">
        <v>4</v>
      </c>
      <c r="AL24" s="13">
        <v>5</v>
      </c>
      <c r="AM24" s="13"/>
      <c r="AN24" s="13"/>
      <c r="AO24" s="13">
        <v>6</v>
      </c>
      <c r="AP24" s="13"/>
      <c r="AQ24" s="13"/>
      <c r="AR24" s="13"/>
      <c r="AS24" s="13"/>
      <c r="AT24" s="13"/>
      <c r="AU24" s="13"/>
      <c r="AV24" s="13"/>
      <c r="AW24" s="13">
        <v>1</v>
      </c>
      <c r="AX24" s="13"/>
      <c r="AY24" s="13"/>
      <c r="AZ24" s="13"/>
      <c r="BA24" s="13"/>
      <c r="BB24" s="13"/>
      <c r="BC24" s="2">
        <v>1</v>
      </c>
      <c r="BD24" s="2">
        <v>5</v>
      </c>
      <c r="BE24" s="2"/>
      <c r="BF24" s="2"/>
      <c r="BG24" s="2">
        <v>1</v>
      </c>
      <c r="BH24" s="2"/>
      <c r="BI24" s="17"/>
    </row>
    <row r="25" spans="2:61" x14ac:dyDescent="0.25">
      <c r="B25" s="26">
        <v>2012</v>
      </c>
      <c r="C25" s="2"/>
      <c r="D25" s="2"/>
      <c r="E25" s="2"/>
      <c r="F25" s="2">
        <v>3</v>
      </c>
      <c r="G25" s="2">
        <v>1</v>
      </c>
      <c r="H25" s="2">
        <v>4</v>
      </c>
      <c r="I25" s="2"/>
      <c r="J25" s="2">
        <v>4</v>
      </c>
      <c r="K25" s="2">
        <v>20</v>
      </c>
      <c r="L25" s="2">
        <v>3</v>
      </c>
      <c r="M25" s="2">
        <v>1</v>
      </c>
      <c r="N25" s="2">
        <v>7</v>
      </c>
      <c r="O25" s="2"/>
      <c r="P25" s="2"/>
      <c r="Q25" s="2">
        <v>1</v>
      </c>
      <c r="R25" s="2">
        <v>20</v>
      </c>
      <c r="S25" s="2"/>
      <c r="T25" s="2"/>
      <c r="U25" s="2">
        <v>14</v>
      </c>
      <c r="V25" s="2">
        <v>5</v>
      </c>
      <c r="W25" s="2"/>
      <c r="X25" s="2">
        <v>1</v>
      </c>
      <c r="Y25" s="2">
        <v>1</v>
      </c>
      <c r="Z25" s="13"/>
      <c r="AA25" s="13">
        <v>1</v>
      </c>
      <c r="AB25" s="13"/>
      <c r="AC25" s="13">
        <v>1</v>
      </c>
      <c r="AD25" s="13"/>
      <c r="AE25" s="13">
        <v>5</v>
      </c>
      <c r="AF25" s="13">
        <v>2</v>
      </c>
      <c r="AG25" s="13"/>
      <c r="AH25" s="13"/>
      <c r="AI25" s="13">
        <v>1</v>
      </c>
      <c r="AJ25" s="13"/>
      <c r="AK25" s="13">
        <v>3</v>
      </c>
      <c r="AL25" s="13"/>
      <c r="AM25" s="13"/>
      <c r="AN25" s="13">
        <v>1</v>
      </c>
      <c r="AO25" s="13">
        <v>4</v>
      </c>
      <c r="AP25" s="13"/>
      <c r="AQ25" s="13"/>
      <c r="AR25" s="13">
        <v>2</v>
      </c>
      <c r="AS25" s="13"/>
      <c r="AT25" s="13">
        <v>2</v>
      </c>
      <c r="AU25" s="13"/>
      <c r="AV25" s="13"/>
      <c r="AW25" s="13"/>
      <c r="AX25" s="13"/>
      <c r="AY25" s="13"/>
      <c r="AZ25" s="13"/>
      <c r="BA25" s="13"/>
      <c r="BB25" s="13"/>
      <c r="BC25" s="2">
        <v>1</v>
      </c>
      <c r="BD25" s="2">
        <v>8</v>
      </c>
      <c r="BE25" s="2">
        <v>1</v>
      </c>
      <c r="BF25" s="2"/>
      <c r="BG25" s="2">
        <v>2</v>
      </c>
      <c r="BH25" s="2"/>
      <c r="BI25" s="17">
        <v>1</v>
      </c>
    </row>
    <row r="26" spans="2:61" x14ac:dyDescent="0.25">
      <c r="B26" s="26">
        <v>2013</v>
      </c>
      <c r="C26" s="2">
        <v>1</v>
      </c>
      <c r="D26" s="2"/>
      <c r="E26" s="2">
        <v>6</v>
      </c>
      <c r="F26" s="2">
        <v>4</v>
      </c>
      <c r="G26" s="2">
        <v>3</v>
      </c>
      <c r="H26" s="2">
        <v>5</v>
      </c>
      <c r="I26" s="2"/>
      <c r="J26" s="2">
        <v>6</v>
      </c>
      <c r="K26" s="2">
        <v>26</v>
      </c>
      <c r="L26" s="2">
        <v>3</v>
      </c>
      <c r="M26" s="2">
        <v>1</v>
      </c>
      <c r="N26" s="2">
        <v>8</v>
      </c>
      <c r="O26" s="2"/>
      <c r="P26" s="2">
        <v>1</v>
      </c>
      <c r="Q26" s="2"/>
      <c r="R26" s="2">
        <v>26</v>
      </c>
      <c r="S26" s="2"/>
      <c r="T26" s="2"/>
      <c r="U26" s="2">
        <v>22</v>
      </c>
      <c r="V26" s="2">
        <v>6</v>
      </c>
      <c r="W26" s="2"/>
      <c r="X26" s="2">
        <v>1</v>
      </c>
      <c r="Y26" s="2">
        <v>1</v>
      </c>
      <c r="Z26" s="13">
        <v>4</v>
      </c>
      <c r="AA26" s="13">
        <v>1</v>
      </c>
      <c r="AB26" s="13"/>
      <c r="AC26" s="13">
        <v>1</v>
      </c>
      <c r="AD26" s="13"/>
      <c r="AE26" s="13">
        <v>5</v>
      </c>
      <c r="AF26" s="13">
        <v>2</v>
      </c>
      <c r="AG26" s="13"/>
      <c r="AH26" s="13"/>
      <c r="AI26" s="13"/>
      <c r="AJ26" s="13"/>
      <c r="AK26" s="13">
        <v>6</v>
      </c>
      <c r="AL26" s="13"/>
      <c r="AM26" s="13"/>
      <c r="AN26" s="13">
        <v>1</v>
      </c>
      <c r="AO26" s="13">
        <v>3</v>
      </c>
      <c r="AP26" s="13"/>
      <c r="AQ26" s="13"/>
      <c r="AR26" s="13">
        <v>2</v>
      </c>
      <c r="AS26" s="13"/>
      <c r="AT26" s="13">
        <v>4</v>
      </c>
      <c r="AU26" s="13"/>
      <c r="AV26" s="13"/>
      <c r="AW26" s="13"/>
      <c r="AX26" s="13"/>
      <c r="AY26" s="13">
        <v>1</v>
      </c>
      <c r="AZ26" s="13">
        <v>1</v>
      </c>
      <c r="BA26" s="13"/>
      <c r="BB26" s="13"/>
      <c r="BC26" s="2">
        <v>1</v>
      </c>
      <c r="BD26" s="2">
        <v>10</v>
      </c>
      <c r="BE26" s="2">
        <v>1</v>
      </c>
      <c r="BF26" s="2"/>
      <c r="BG26" s="2">
        <v>3</v>
      </c>
      <c r="BH26" s="2"/>
      <c r="BI26" s="17"/>
    </row>
    <row r="27" spans="2:61" x14ac:dyDescent="0.25">
      <c r="B27" s="26">
        <v>2014</v>
      </c>
      <c r="C27" s="2">
        <v>2</v>
      </c>
      <c r="D27" s="2"/>
      <c r="E27" s="2">
        <v>6</v>
      </c>
      <c r="F27" s="2">
        <v>4</v>
      </c>
      <c r="G27" s="2">
        <v>6</v>
      </c>
      <c r="H27" s="2">
        <v>1</v>
      </c>
      <c r="I27" s="2"/>
      <c r="J27" s="2">
        <v>4</v>
      </c>
      <c r="K27" s="2">
        <v>24</v>
      </c>
      <c r="L27" s="2">
        <v>3</v>
      </c>
      <c r="M27" s="2"/>
      <c r="N27" s="2">
        <v>7</v>
      </c>
      <c r="O27" s="2"/>
      <c r="P27" s="2">
        <v>1</v>
      </c>
      <c r="Q27" s="2"/>
      <c r="R27" s="2">
        <v>48</v>
      </c>
      <c r="S27" s="2"/>
      <c r="T27" s="2"/>
      <c r="U27" s="2">
        <v>19</v>
      </c>
      <c r="V27" s="2">
        <v>8</v>
      </c>
      <c r="W27" s="2"/>
      <c r="X27" s="2">
        <v>1</v>
      </c>
      <c r="Y27" s="2">
        <v>4</v>
      </c>
      <c r="Z27" s="13">
        <v>6</v>
      </c>
      <c r="AA27" s="13">
        <v>1</v>
      </c>
      <c r="AB27" s="13"/>
      <c r="AC27" s="13">
        <v>2</v>
      </c>
      <c r="AD27" s="13">
        <v>4</v>
      </c>
      <c r="AE27" s="13">
        <v>5</v>
      </c>
      <c r="AF27" s="13">
        <v>2</v>
      </c>
      <c r="AG27" s="13"/>
      <c r="AH27" s="13"/>
      <c r="AI27" s="13"/>
      <c r="AJ27" s="13">
        <v>1</v>
      </c>
      <c r="AK27" s="13">
        <v>8</v>
      </c>
      <c r="AL27" s="13"/>
      <c r="AM27" s="13"/>
      <c r="AN27" s="13">
        <v>1</v>
      </c>
      <c r="AO27" s="13">
        <v>4</v>
      </c>
      <c r="AP27" s="13"/>
      <c r="AQ27" s="13"/>
      <c r="AR27" s="13">
        <v>2</v>
      </c>
      <c r="AS27" s="13"/>
      <c r="AT27" s="13">
        <v>5</v>
      </c>
      <c r="AU27" s="13"/>
      <c r="AV27" s="13"/>
      <c r="AW27" s="13"/>
      <c r="AX27" s="13"/>
      <c r="AY27" s="13">
        <v>1</v>
      </c>
      <c r="AZ27" s="13">
        <v>1</v>
      </c>
      <c r="BA27" s="13"/>
      <c r="BB27" s="13">
        <v>1</v>
      </c>
      <c r="BC27" s="2">
        <v>1</v>
      </c>
      <c r="BD27" s="2">
        <v>10</v>
      </c>
      <c r="BE27" s="2"/>
      <c r="BF27" s="2"/>
      <c r="BG27" s="2">
        <v>2</v>
      </c>
      <c r="BH27" s="2"/>
      <c r="BI27" s="17"/>
    </row>
    <row r="28" spans="2:61" x14ac:dyDescent="0.25">
      <c r="B28" s="26">
        <v>2015</v>
      </c>
      <c r="C28" s="2"/>
      <c r="D28" s="2"/>
      <c r="E28" s="2">
        <v>7</v>
      </c>
      <c r="F28" s="2">
        <v>3</v>
      </c>
      <c r="G28" s="2">
        <v>6</v>
      </c>
      <c r="H28" s="2">
        <v>3</v>
      </c>
      <c r="I28" s="2"/>
      <c r="J28" s="2">
        <v>2</v>
      </c>
      <c r="K28" s="2">
        <v>30</v>
      </c>
      <c r="L28" s="2">
        <v>5</v>
      </c>
      <c r="M28" s="2"/>
      <c r="N28" s="2">
        <v>6</v>
      </c>
      <c r="O28" s="2"/>
      <c r="P28" s="2">
        <v>1</v>
      </c>
      <c r="Q28" s="2"/>
      <c r="R28" s="2">
        <v>38</v>
      </c>
      <c r="S28" s="2"/>
      <c r="T28" s="2"/>
      <c r="U28" s="2">
        <v>19</v>
      </c>
      <c r="V28" s="2">
        <v>5</v>
      </c>
      <c r="W28" s="2"/>
      <c r="X28" s="2">
        <v>2</v>
      </c>
      <c r="Y28" s="2">
        <v>4</v>
      </c>
      <c r="Z28" s="13">
        <v>5</v>
      </c>
      <c r="AA28" s="13">
        <v>3</v>
      </c>
      <c r="AB28" s="13"/>
      <c r="AC28" s="13">
        <v>2</v>
      </c>
      <c r="AD28" s="13">
        <v>3</v>
      </c>
      <c r="AE28" s="13">
        <v>7</v>
      </c>
      <c r="AF28" s="13">
        <v>1</v>
      </c>
      <c r="AG28" s="13"/>
      <c r="AH28" s="13"/>
      <c r="AI28" s="13"/>
      <c r="AJ28" s="13">
        <v>1</v>
      </c>
      <c r="AK28" s="13">
        <v>8</v>
      </c>
      <c r="AL28" s="13"/>
      <c r="AM28" s="13"/>
      <c r="AN28" s="13">
        <v>1</v>
      </c>
      <c r="AO28" s="13">
        <v>4</v>
      </c>
      <c r="AP28" s="13"/>
      <c r="AQ28" s="13"/>
      <c r="AR28" s="13">
        <v>3</v>
      </c>
      <c r="AS28" s="13">
        <v>0</v>
      </c>
      <c r="AT28" s="13">
        <v>6</v>
      </c>
      <c r="AU28" s="13"/>
      <c r="AV28" s="13"/>
      <c r="AW28" s="13"/>
      <c r="AX28" s="13"/>
      <c r="AY28" s="13"/>
      <c r="AZ28" s="13">
        <v>1</v>
      </c>
      <c r="BA28" s="13"/>
      <c r="BB28" s="13">
        <v>1</v>
      </c>
      <c r="BC28" s="2">
        <v>1</v>
      </c>
      <c r="BD28" s="2">
        <v>10</v>
      </c>
      <c r="BE28" s="2"/>
      <c r="BF28" s="2"/>
      <c r="BG28" s="2">
        <v>3</v>
      </c>
      <c r="BH28" s="2"/>
      <c r="BI28" s="17"/>
    </row>
    <row r="29" spans="2:61" x14ac:dyDescent="0.25">
      <c r="B29" s="26">
        <v>2016</v>
      </c>
      <c r="C29" s="2">
        <v>1</v>
      </c>
      <c r="D29" s="2"/>
      <c r="E29" s="2">
        <v>7</v>
      </c>
      <c r="F29" s="19" t="s">
        <v>5</v>
      </c>
      <c r="G29" s="2">
        <v>5</v>
      </c>
      <c r="H29" s="2">
        <v>2</v>
      </c>
      <c r="I29" s="2"/>
      <c r="J29" s="2">
        <v>1</v>
      </c>
      <c r="K29" s="2">
        <v>27</v>
      </c>
      <c r="L29" s="2">
        <v>5</v>
      </c>
      <c r="M29" s="2"/>
      <c r="N29" s="2">
        <v>5</v>
      </c>
      <c r="O29" s="2"/>
      <c r="P29" s="2"/>
      <c r="Q29" s="2"/>
      <c r="R29" s="2">
        <v>25</v>
      </c>
      <c r="S29" s="2"/>
      <c r="T29" s="2"/>
      <c r="U29" s="2">
        <v>13</v>
      </c>
      <c r="V29" s="2">
        <v>2</v>
      </c>
      <c r="W29" s="2"/>
      <c r="X29" s="2">
        <v>3</v>
      </c>
      <c r="Y29" s="2">
        <v>4</v>
      </c>
      <c r="Z29" s="13"/>
      <c r="AA29" s="13">
        <v>3</v>
      </c>
      <c r="AB29" s="13"/>
      <c r="AC29" s="13">
        <v>1</v>
      </c>
      <c r="AD29" s="13"/>
      <c r="AE29" s="13">
        <v>7</v>
      </c>
      <c r="AF29" s="13">
        <v>1</v>
      </c>
      <c r="AG29" s="13"/>
      <c r="AH29" s="13"/>
      <c r="AI29" s="13"/>
      <c r="AJ29" s="13">
        <v>1</v>
      </c>
      <c r="AK29" s="13">
        <v>8</v>
      </c>
      <c r="AL29" s="13"/>
      <c r="AM29" s="13"/>
      <c r="AN29" s="13">
        <v>1</v>
      </c>
      <c r="AO29" s="13">
        <v>5</v>
      </c>
      <c r="AP29" s="13"/>
      <c r="AQ29" s="13"/>
      <c r="AR29" s="13">
        <v>2</v>
      </c>
      <c r="AS29" s="13"/>
      <c r="AT29" s="13">
        <v>6</v>
      </c>
      <c r="AU29" s="13"/>
      <c r="AV29" s="13"/>
      <c r="AW29" s="13"/>
      <c r="AX29" s="13"/>
      <c r="AY29" s="13"/>
      <c r="AZ29" s="13">
        <v>1</v>
      </c>
      <c r="BA29" s="13"/>
      <c r="BB29" s="2">
        <v>1</v>
      </c>
      <c r="BC29" s="2">
        <v>4</v>
      </c>
      <c r="BD29" s="2">
        <v>11</v>
      </c>
      <c r="BE29" s="2"/>
      <c r="BF29" s="2"/>
      <c r="BG29" s="2">
        <v>2</v>
      </c>
      <c r="BH29" s="2">
        <v>1</v>
      </c>
      <c r="BI29" s="17"/>
    </row>
    <row r="30" spans="2:61" x14ac:dyDescent="0.25">
      <c r="B30" s="26">
        <v>2017</v>
      </c>
      <c r="C30" s="2">
        <v>3</v>
      </c>
      <c r="D30" s="2"/>
      <c r="E30" s="2">
        <v>4</v>
      </c>
      <c r="F30" s="2"/>
      <c r="G30" s="2">
        <v>7</v>
      </c>
      <c r="H30" s="2"/>
      <c r="I30" s="2">
        <v>1</v>
      </c>
      <c r="J30" s="2">
        <v>1</v>
      </c>
      <c r="K30" s="2">
        <v>24</v>
      </c>
      <c r="L30" s="2">
        <v>4</v>
      </c>
      <c r="M30" s="2"/>
      <c r="N30" s="2">
        <v>2</v>
      </c>
      <c r="O30" s="2">
        <v>1</v>
      </c>
      <c r="P30" s="2">
        <v>1</v>
      </c>
      <c r="Q30" s="2"/>
      <c r="R30" s="2">
        <v>22</v>
      </c>
      <c r="S30" s="2"/>
      <c r="T30" s="2"/>
      <c r="U30" s="2">
        <v>20</v>
      </c>
      <c r="V30" s="2">
        <v>2</v>
      </c>
      <c r="W30" s="2"/>
      <c r="X30" s="2">
        <v>8</v>
      </c>
      <c r="Y30" s="2">
        <v>5</v>
      </c>
      <c r="Z30" s="13">
        <v>4</v>
      </c>
      <c r="AA30" s="13">
        <v>4</v>
      </c>
      <c r="AB30" s="13"/>
      <c r="AC30" s="13">
        <v>6</v>
      </c>
      <c r="AD30" s="13">
        <v>1</v>
      </c>
      <c r="AE30" s="13">
        <v>5</v>
      </c>
      <c r="AF30" s="13">
        <v>1</v>
      </c>
      <c r="AG30" s="13"/>
      <c r="AH30" s="13"/>
      <c r="AI30" s="13"/>
      <c r="AJ30" s="13"/>
      <c r="AK30" s="13">
        <v>7</v>
      </c>
      <c r="AL30" s="13"/>
      <c r="AM30" s="13"/>
      <c r="AN30" s="13">
        <v>1</v>
      </c>
      <c r="AO30" s="13">
        <v>5</v>
      </c>
      <c r="AP30" s="13"/>
      <c r="AQ30" s="13"/>
      <c r="AR30" s="13">
        <v>4</v>
      </c>
      <c r="AS30" s="13"/>
      <c r="AT30" s="13">
        <v>6</v>
      </c>
      <c r="AU30" s="13"/>
      <c r="AV30" s="13"/>
      <c r="AW30" s="13"/>
      <c r="AX30" s="13"/>
      <c r="AY30" s="13"/>
      <c r="AZ30" s="13">
        <v>2</v>
      </c>
      <c r="BA30" s="13"/>
      <c r="BB30" s="13"/>
      <c r="BC30" s="2">
        <v>15</v>
      </c>
      <c r="BD30" s="2">
        <v>14</v>
      </c>
      <c r="BE30" s="2"/>
      <c r="BF30" s="2"/>
      <c r="BG30" s="2">
        <v>1</v>
      </c>
      <c r="BH30" s="2">
        <v>2</v>
      </c>
      <c r="BI30" s="17"/>
    </row>
    <row r="31" spans="2:61" x14ac:dyDescent="0.25">
      <c r="B31" s="26">
        <v>2018</v>
      </c>
      <c r="C31" s="2">
        <v>3</v>
      </c>
      <c r="D31" s="2"/>
      <c r="E31" s="2">
        <v>1</v>
      </c>
      <c r="F31" s="19"/>
      <c r="G31" s="2">
        <v>9</v>
      </c>
      <c r="H31" s="2">
        <v>1</v>
      </c>
      <c r="I31" s="2"/>
      <c r="J31" s="2">
        <v>1</v>
      </c>
      <c r="K31" s="2">
        <v>31</v>
      </c>
      <c r="L31" s="2">
        <v>3</v>
      </c>
      <c r="M31" s="2"/>
      <c r="N31" s="2">
        <v>4</v>
      </c>
      <c r="O31" s="2"/>
      <c r="P31" s="2">
        <v>1</v>
      </c>
      <c r="Q31" s="2"/>
      <c r="R31" s="2">
        <v>32</v>
      </c>
      <c r="S31" s="2"/>
      <c r="T31" s="2"/>
      <c r="U31" s="2">
        <v>23</v>
      </c>
      <c r="V31" s="2">
        <v>4</v>
      </c>
      <c r="W31" s="2"/>
      <c r="X31" s="2">
        <v>7</v>
      </c>
      <c r="Y31" s="2">
        <v>3</v>
      </c>
      <c r="Z31" s="13">
        <v>5</v>
      </c>
      <c r="AA31" s="13">
        <v>3</v>
      </c>
      <c r="AB31" s="13">
        <v>1</v>
      </c>
      <c r="AC31" s="13">
        <v>7</v>
      </c>
      <c r="AD31" s="13">
        <v>1</v>
      </c>
      <c r="AE31" s="13">
        <v>8</v>
      </c>
      <c r="AF31" s="13">
        <v>1</v>
      </c>
      <c r="AG31" s="13"/>
      <c r="AH31" s="13"/>
      <c r="AI31" s="13"/>
      <c r="AJ31" s="13"/>
      <c r="AK31" s="13">
        <v>6</v>
      </c>
      <c r="AL31" s="13"/>
      <c r="AM31" s="13">
        <v>1</v>
      </c>
      <c r="AN31" s="13">
        <v>1</v>
      </c>
      <c r="AO31" s="13">
        <v>6</v>
      </c>
      <c r="AP31" s="13"/>
      <c r="AQ31" s="13"/>
      <c r="AR31" s="13">
        <v>7</v>
      </c>
      <c r="AS31" s="13"/>
      <c r="AT31" s="13">
        <v>5</v>
      </c>
      <c r="AU31" s="13"/>
      <c r="AV31" s="13"/>
      <c r="AW31" s="13"/>
      <c r="AX31" s="13"/>
      <c r="AY31" s="13"/>
      <c r="AZ31" s="13">
        <v>2</v>
      </c>
      <c r="BA31" s="13"/>
      <c r="BB31" s="13"/>
      <c r="BC31" s="2">
        <v>10</v>
      </c>
      <c r="BD31" s="2">
        <v>13</v>
      </c>
      <c r="BE31" s="2"/>
      <c r="BF31" s="2"/>
      <c r="BG31" s="2"/>
      <c r="BH31" s="2">
        <v>3</v>
      </c>
      <c r="BI31" s="17"/>
    </row>
    <row r="32" spans="2:61" x14ac:dyDescent="0.25">
      <c r="B32" s="26">
        <v>2019</v>
      </c>
      <c r="C32" s="2">
        <v>3</v>
      </c>
      <c r="D32" s="2"/>
      <c r="E32" s="2">
        <v>7</v>
      </c>
      <c r="F32" s="2"/>
      <c r="G32" s="2">
        <v>9</v>
      </c>
      <c r="H32" s="2">
        <v>1</v>
      </c>
      <c r="I32" s="2">
        <v>1</v>
      </c>
      <c r="J32" s="2"/>
      <c r="K32" s="2">
        <v>21</v>
      </c>
      <c r="L32" s="2">
        <v>3</v>
      </c>
      <c r="M32" s="2"/>
      <c r="N32" s="2">
        <v>3</v>
      </c>
      <c r="O32" s="2"/>
      <c r="P32" s="2">
        <v>1</v>
      </c>
      <c r="Q32" s="2"/>
      <c r="R32" s="2">
        <v>35</v>
      </c>
      <c r="S32" s="2"/>
      <c r="T32" s="2"/>
      <c r="U32" s="2">
        <v>16</v>
      </c>
      <c r="V32" s="2">
        <v>6</v>
      </c>
      <c r="W32" s="2"/>
      <c r="X32" s="2">
        <v>9</v>
      </c>
      <c r="Y32" s="2"/>
      <c r="Z32" s="2">
        <v>6</v>
      </c>
      <c r="AA32" s="2">
        <v>2</v>
      </c>
      <c r="AB32" s="2">
        <v>1</v>
      </c>
      <c r="AC32" s="2">
        <v>8</v>
      </c>
      <c r="AD32" s="2">
        <v>5</v>
      </c>
      <c r="AE32" s="2">
        <v>9</v>
      </c>
      <c r="AF32" s="2">
        <v>1</v>
      </c>
      <c r="AG32" s="2"/>
      <c r="AH32" s="2"/>
      <c r="AI32" s="2"/>
      <c r="AJ32" s="2"/>
      <c r="AK32" s="2">
        <v>11</v>
      </c>
      <c r="AL32" s="2"/>
      <c r="AM32" s="2">
        <v>1</v>
      </c>
      <c r="AN32" s="2">
        <v>1</v>
      </c>
      <c r="AO32" s="2">
        <v>7</v>
      </c>
      <c r="AP32" s="2"/>
      <c r="AQ32" s="2"/>
      <c r="AR32" s="2">
        <v>7</v>
      </c>
      <c r="AS32" s="2"/>
      <c r="AT32" s="2">
        <v>7</v>
      </c>
      <c r="AU32" s="2"/>
      <c r="AV32" s="2"/>
      <c r="AW32" s="2"/>
      <c r="AX32" s="2"/>
      <c r="AY32" s="2"/>
      <c r="AZ32" s="2">
        <v>2</v>
      </c>
      <c r="BA32" s="2"/>
      <c r="BB32" s="2">
        <v>1</v>
      </c>
      <c r="BC32" s="2">
        <v>17</v>
      </c>
      <c r="BD32" s="2">
        <v>14</v>
      </c>
      <c r="BE32" s="2"/>
      <c r="BF32" s="2"/>
      <c r="BG32" s="2">
        <v>1</v>
      </c>
      <c r="BH32" s="2">
        <v>4</v>
      </c>
      <c r="BI32" s="17"/>
    </row>
    <row r="33" spans="2:61" s="20" customFormat="1" x14ac:dyDescent="0.25">
      <c r="B33" s="26">
        <v>2020</v>
      </c>
      <c r="C33" s="22">
        <v>3</v>
      </c>
      <c r="D33" s="22"/>
      <c r="E33" s="22">
        <v>15</v>
      </c>
      <c r="F33" s="22">
        <v>1</v>
      </c>
      <c r="G33" s="22">
        <v>10</v>
      </c>
      <c r="H33" s="22"/>
      <c r="I33" s="22"/>
      <c r="J33" s="22"/>
      <c r="K33" s="22">
        <v>17</v>
      </c>
      <c r="L33" s="22">
        <v>1</v>
      </c>
      <c r="M33" s="22"/>
      <c r="N33" s="22"/>
      <c r="O33" s="22"/>
      <c r="P33" s="22"/>
      <c r="Q33" s="22"/>
      <c r="R33" s="22">
        <v>44</v>
      </c>
      <c r="S33" s="22"/>
      <c r="T33" s="22"/>
      <c r="U33" s="22">
        <v>15</v>
      </c>
      <c r="V33" s="22">
        <v>6</v>
      </c>
      <c r="W33" s="22"/>
      <c r="X33" s="22">
        <v>9</v>
      </c>
      <c r="Y33" s="22"/>
      <c r="Z33" s="22">
        <v>1</v>
      </c>
      <c r="AA33" s="22">
        <v>3</v>
      </c>
      <c r="AB33" s="22">
        <v>1</v>
      </c>
      <c r="AC33" s="22">
        <v>7</v>
      </c>
      <c r="AD33" s="22">
        <v>9</v>
      </c>
      <c r="AE33" s="22">
        <v>9</v>
      </c>
      <c r="AF33" s="22">
        <v>2</v>
      </c>
      <c r="AG33" s="22"/>
      <c r="AH33" s="22"/>
      <c r="AI33" s="22"/>
      <c r="AJ33" s="22"/>
      <c r="AK33" s="22">
        <v>13</v>
      </c>
      <c r="AL33" s="22"/>
      <c r="AM33" s="22">
        <v>2</v>
      </c>
      <c r="AN33" s="22">
        <v>1</v>
      </c>
      <c r="AO33" s="22">
        <v>3</v>
      </c>
      <c r="AP33" s="22"/>
      <c r="AQ33" s="22"/>
      <c r="AR33" s="22">
        <v>13</v>
      </c>
      <c r="AS33" s="22"/>
      <c r="AT33" s="22">
        <v>5</v>
      </c>
      <c r="AU33" s="22"/>
      <c r="AV33" s="22"/>
      <c r="AW33" s="22"/>
      <c r="AX33" s="22"/>
      <c r="AY33" s="22"/>
      <c r="AZ33" s="22"/>
      <c r="BA33" s="22"/>
      <c r="BB33" s="22">
        <v>1</v>
      </c>
      <c r="BC33" s="22">
        <v>16</v>
      </c>
      <c r="BD33" s="22">
        <v>14</v>
      </c>
      <c r="BE33" s="22"/>
      <c r="BF33" s="22"/>
      <c r="BG33" s="22">
        <v>1</v>
      </c>
      <c r="BH33" s="22">
        <v>5</v>
      </c>
      <c r="BI33" s="25"/>
    </row>
    <row r="34" spans="2:61" s="20" customFormat="1" x14ac:dyDescent="0.25">
      <c r="B34" s="26">
        <v>2021</v>
      </c>
      <c r="C34" s="22">
        <v>1</v>
      </c>
      <c r="D34" s="22"/>
      <c r="E34" s="22">
        <v>28</v>
      </c>
      <c r="F34" s="22">
        <v>1</v>
      </c>
      <c r="G34" s="22">
        <v>22</v>
      </c>
      <c r="H34" s="22"/>
      <c r="I34" s="22"/>
      <c r="J34" s="22">
        <v>2</v>
      </c>
      <c r="K34" s="22">
        <v>12</v>
      </c>
      <c r="L34" s="22">
        <v>1</v>
      </c>
      <c r="M34" s="22"/>
      <c r="N34" s="22"/>
      <c r="O34" s="22">
        <v>1</v>
      </c>
      <c r="P34" s="22"/>
      <c r="Q34" s="22"/>
      <c r="R34" s="22">
        <v>33</v>
      </c>
      <c r="S34" s="22"/>
      <c r="T34" s="22"/>
      <c r="U34" s="22">
        <v>11</v>
      </c>
      <c r="V34" s="22">
        <v>7</v>
      </c>
      <c r="W34" s="22"/>
      <c r="X34" s="22">
        <v>13</v>
      </c>
      <c r="Y34" s="22"/>
      <c r="Z34" s="22">
        <v>4</v>
      </c>
      <c r="AA34" s="22">
        <v>3</v>
      </c>
      <c r="AB34" s="22">
        <v>2</v>
      </c>
      <c r="AC34" s="22">
        <v>6</v>
      </c>
      <c r="AD34" s="22">
        <v>11</v>
      </c>
      <c r="AE34" s="22">
        <v>9</v>
      </c>
      <c r="AF34" s="22">
        <v>2</v>
      </c>
      <c r="AG34" s="22"/>
      <c r="AH34" s="22"/>
      <c r="AI34" s="22"/>
      <c r="AJ34" s="22"/>
      <c r="AK34" s="22">
        <v>25</v>
      </c>
      <c r="AL34" s="22"/>
      <c r="AM34" s="22">
        <v>2</v>
      </c>
      <c r="AN34" s="22">
        <v>1</v>
      </c>
      <c r="AO34" s="22">
        <v>3</v>
      </c>
      <c r="AP34" s="22"/>
      <c r="AQ34" s="22"/>
      <c r="AR34" s="22">
        <v>19</v>
      </c>
      <c r="AS34" s="22"/>
      <c r="AT34" s="22">
        <v>5</v>
      </c>
      <c r="AU34" s="22"/>
      <c r="AV34" s="22"/>
      <c r="AW34" s="22"/>
      <c r="AX34" s="22"/>
      <c r="AY34" s="22"/>
      <c r="AZ34" s="22"/>
      <c r="BA34" s="22"/>
      <c r="BB34" s="22">
        <v>1</v>
      </c>
      <c r="BC34" s="22">
        <v>9</v>
      </c>
      <c r="BD34" s="22">
        <v>19</v>
      </c>
      <c r="BE34" s="22"/>
      <c r="BF34" s="22"/>
      <c r="BG34" s="22">
        <v>2</v>
      </c>
      <c r="BH34" s="22">
        <v>6</v>
      </c>
      <c r="BI34" s="25"/>
    </row>
    <row r="35" spans="2:61" s="20" customFormat="1" x14ac:dyDescent="0.25">
      <c r="B35" s="26">
        <v>2022</v>
      </c>
      <c r="C35" s="22">
        <v>1</v>
      </c>
      <c r="D35" s="22"/>
      <c r="E35" s="22">
        <v>37</v>
      </c>
      <c r="F35" s="22">
        <v>1</v>
      </c>
      <c r="G35" s="22">
        <v>28</v>
      </c>
      <c r="H35" s="22"/>
      <c r="I35" s="22"/>
      <c r="J35" s="22">
        <v>2</v>
      </c>
      <c r="K35" s="22">
        <v>16</v>
      </c>
      <c r="L35" s="22">
        <v>1</v>
      </c>
      <c r="M35" s="22"/>
      <c r="N35" s="22"/>
      <c r="O35" s="22">
        <v>2</v>
      </c>
      <c r="P35" s="22"/>
      <c r="Q35" s="22"/>
      <c r="R35" s="22">
        <v>32</v>
      </c>
      <c r="S35" s="22"/>
      <c r="T35" s="22"/>
      <c r="U35" s="22">
        <v>12</v>
      </c>
      <c r="V35" s="22">
        <v>5</v>
      </c>
      <c r="W35" s="22"/>
      <c r="X35" s="22">
        <v>19</v>
      </c>
      <c r="Y35" s="22"/>
      <c r="Z35" s="22">
        <v>3</v>
      </c>
      <c r="AA35" s="22">
        <v>6</v>
      </c>
      <c r="AB35" s="22"/>
      <c r="AC35" s="22">
        <v>11</v>
      </c>
      <c r="AD35" s="22">
        <v>15</v>
      </c>
      <c r="AE35" s="22">
        <v>9</v>
      </c>
      <c r="AF35" s="22">
        <v>2</v>
      </c>
      <c r="AG35" s="22">
        <v>6</v>
      </c>
      <c r="AH35" s="22"/>
      <c r="AI35" s="22">
        <v>1</v>
      </c>
      <c r="AJ35" s="22"/>
      <c r="AK35" s="22">
        <v>33</v>
      </c>
      <c r="AL35" s="22"/>
      <c r="AM35" s="22">
        <v>2</v>
      </c>
      <c r="AN35" s="22">
        <v>1</v>
      </c>
      <c r="AO35" s="22">
        <v>3</v>
      </c>
      <c r="AP35" s="22"/>
      <c r="AQ35" s="22">
        <v>2</v>
      </c>
      <c r="AR35" s="22">
        <v>17</v>
      </c>
      <c r="AS35" s="22"/>
      <c r="AT35" s="22">
        <v>5</v>
      </c>
      <c r="AU35" s="22">
        <v>2</v>
      </c>
      <c r="AV35" s="22"/>
      <c r="AW35" s="22"/>
      <c r="AX35" s="22"/>
      <c r="AY35" s="22"/>
      <c r="AZ35" s="22"/>
      <c r="BA35" s="22"/>
      <c r="BB35" s="22"/>
      <c r="BC35" s="22">
        <v>13</v>
      </c>
      <c r="BD35" s="22">
        <v>22</v>
      </c>
      <c r="BE35" s="22"/>
      <c r="BF35" s="22"/>
      <c r="BG35" s="22">
        <v>4</v>
      </c>
      <c r="BH35" s="22">
        <v>12</v>
      </c>
      <c r="BI35" s="25"/>
    </row>
    <row r="36" spans="2:61" s="20" customFormat="1" x14ac:dyDescent="0.25">
      <c r="B36" s="26">
        <v>2023</v>
      </c>
      <c r="C36" s="22">
        <v>0</v>
      </c>
      <c r="D36" s="22"/>
      <c r="E36" s="22">
        <v>24</v>
      </c>
      <c r="F36" s="22">
        <v>2</v>
      </c>
      <c r="G36" s="22">
        <v>26</v>
      </c>
      <c r="H36" s="22"/>
      <c r="I36" s="22"/>
      <c r="J36" s="22">
        <v>4</v>
      </c>
      <c r="K36" s="22">
        <v>10</v>
      </c>
      <c r="L36" s="22">
        <v>1</v>
      </c>
      <c r="M36" s="22"/>
      <c r="N36" s="22">
        <v>1</v>
      </c>
      <c r="O36" s="22">
        <v>3</v>
      </c>
      <c r="P36" s="22"/>
      <c r="Q36" s="22">
        <v>1</v>
      </c>
      <c r="R36" s="22">
        <v>20</v>
      </c>
      <c r="S36" s="22"/>
      <c r="T36" s="22"/>
      <c r="U36" s="22">
        <v>6</v>
      </c>
      <c r="V36" s="22">
        <v>3</v>
      </c>
      <c r="W36" s="22"/>
      <c r="X36" s="22">
        <v>12</v>
      </c>
      <c r="Y36" s="22"/>
      <c r="Z36" s="22">
        <v>2</v>
      </c>
      <c r="AA36" s="22">
        <v>6</v>
      </c>
      <c r="AB36" s="22"/>
      <c r="AC36" s="22">
        <v>12</v>
      </c>
      <c r="AD36" s="22">
        <v>8</v>
      </c>
      <c r="AE36" s="22">
        <v>11</v>
      </c>
      <c r="AF36" s="22">
        <v>2</v>
      </c>
      <c r="AG36" s="22">
        <v>4</v>
      </c>
      <c r="AH36" s="22">
        <v>1</v>
      </c>
      <c r="AI36" s="22">
        <v>1</v>
      </c>
      <c r="AJ36" s="22">
        <v>1</v>
      </c>
      <c r="AK36" s="22">
        <v>27</v>
      </c>
      <c r="AL36" s="22"/>
      <c r="AM36" s="22">
        <v>2</v>
      </c>
      <c r="AN36" s="22">
        <v>1</v>
      </c>
      <c r="AO36" s="22">
        <v>6</v>
      </c>
      <c r="AP36" s="22"/>
      <c r="AQ36" s="22">
        <v>2</v>
      </c>
      <c r="AR36" s="22">
        <v>7</v>
      </c>
      <c r="AS36" s="22"/>
      <c r="AT36" s="22">
        <v>4</v>
      </c>
      <c r="AU36" s="22">
        <v>4</v>
      </c>
      <c r="AV36" s="22"/>
      <c r="AW36" s="22"/>
      <c r="AX36" s="22"/>
      <c r="AY36" s="22"/>
      <c r="AZ36" s="22"/>
      <c r="BA36" s="22"/>
      <c r="BB36" s="22">
        <v>2</v>
      </c>
      <c r="BC36" s="22">
        <v>5</v>
      </c>
      <c r="BD36" s="22">
        <v>25</v>
      </c>
      <c r="BE36" s="22"/>
      <c r="BF36" s="22">
        <v>1</v>
      </c>
      <c r="BG36" s="22">
        <v>2</v>
      </c>
      <c r="BH36" s="22">
        <v>16</v>
      </c>
      <c r="BI36" s="25"/>
    </row>
    <row r="37" spans="2:61" s="20" customFormat="1" ht="13.8" thickBot="1" x14ac:dyDescent="0.3">
      <c r="B37" s="27">
        <v>2024</v>
      </c>
      <c r="C37" s="28">
        <v>2</v>
      </c>
      <c r="D37" s="28">
        <v>1</v>
      </c>
      <c r="E37" s="28">
        <v>26</v>
      </c>
      <c r="F37" s="28">
        <v>1</v>
      </c>
      <c r="G37" s="28">
        <v>36</v>
      </c>
      <c r="H37" s="28"/>
      <c r="I37" s="28"/>
      <c r="J37" s="28">
        <v>4</v>
      </c>
      <c r="K37" s="28">
        <v>15</v>
      </c>
      <c r="L37" s="28">
        <v>1</v>
      </c>
      <c r="M37" s="28"/>
      <c r="N37" s="28">
        <v>1</v>
      </c>
      <c r="O37" s="28">
        <v>2</v>
      </c>
      <c r="P37" s="28">
        <v>1</v>
      </c>
      <c r="Q37" s="28"/>
      <c r="R37" s="28">
        <v>11</v>
      </c>
      <c r="S37" s="28">
        <v>5</v>
      </c>
      <c r="T37" s="28"/>
      <c r="U37" s="28">
        <v>8</v>
      </c>
      <c r="V37" s="28">
        <v>5</v>
      </c>
      <c r="W37" s="28"/>
      <c r="X37" s="28">
        <v>11</v>
      </c>
      <c r="Y37" s="28"/>
      <c r="Z37" s="28">
        <v>2</v>
      </c>
      <c r="AA37" s="28">
        <v>2</v>
      </c>
      <c r="AB37" s="28"/>
      <c r="AC37" s="28">
        <v>15</v>
      </c>
      <c r="AD37" s="28">
        <v>11</v>
      </c>
      <c r="AE37" s="28">
        <v>12</v>
      </c>
      <c r="AF37" s="28">
        <v>1</v>
      </c>
      <c r="AG37" s="28">
        <v>4</v>
      </c>
      <c r="AH37" s="28">
        <v>2</v>
      </c>
      <c r="AI37" s="28">
        <v>1</v>
      </c>
      <c r="AJ37" s="28"/>
      <c r="AK37" s="28">
        <v>50</v>
      </c>
      <c r="AL37" s="28"/>
      <c r="AM37" s="28">
        <v>1</v>
      </c>
      <c r="AN37" s="28">
        <v>1</v>
      </c>
      <c r="AO37" s="28">
        <v>7</v>
      </c>
      <c r="AP37" s="28"/>
      <c r="AQ37" s="28">
        <v>3</v>
      </c>
      <c r="AR37" s="28">
        <v>6</v>
      </c>
      <c r="AS37" s="28"/>
      <c r="AT37" s="28">
        <v>4</v>
      </c>
      <c r="AU37" s="28">
        <v>7</v>
      </c>
      <c r="AV37" s="28">
        <v>2</v>
      </c>
      <c r="AW37" s="28"/>
      <c r="AX37" s="28"/>
      <c r="AY37" s="28"/>
      <c r="AZ37" s="28"/>
      <c r="BA37" s="28"/>
      <c r="BB37" s="28">
        <v>1</v>
      </c>
      <c r="BC37" s="28">
        <v>6</v>
      </c>
      <c r="BD37" s="28">
        <v>26</v>
      </c>
      <c r="BE37" s="28"/>
      <c r="BF37" s="28">
        <v>1</v>
      </c>
      <c r="BG37" s="28">
        <v>2</v>
      </c>
      <c r="BH37" s="28">
        <v>12</v>
      </c>
      <c r="BI37" s="21"/>
    </row>
  </sheetData>
  <mergeCells count="1">
    <mergeCell ref="B2:BI2"/>
  </mergeCells>
  <phoneticPr fontId="2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B3A77-7B24-425D-95EE-5289CBAAF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3A4E4-6FC6-4733-9BA2-66CFA3FE16C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9073c3f8-2855-48ea-b895-d99d76b52c59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1b167cac-9da6-43f0-b7e7-4775de4a2f66"/>
  </ds:schemaRefs>
</ds:datastoreItem>
</file>

<file path=customXml/itemProps3.xml><?xml version="1.0" encoding="utf-8"?>
<ds:datastoreItem xmlns:ds="http://schemas.openxmlformats.org/officeDocument/2006/customXml" ds:itemID="{558A9819-152F-4D09-873C-60B220E47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AFV Models by OEMs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AFV/HEV Models Manufactured by Original Equipment Manufacturers (OEMs)</dc:title>
  <dc:subject/>
  <dc:creator>cjohnson</dc:creator>
  <cp:keywords/>
  <dc:description>Trend of AFV models produced by OEMs from 1991-2008</dc:description>
  <cp:lastModifiedBy>Erik Nelsen</cp:lastModifiedBy>
  <cp:revision/>
  <dcterms:created xsi:type="dcterms:W3CDTF">2007-07-26T14:53:00Z</dcterms:created>
  <dcterms:modified xsi:type="dcterms:W3CDTF">2024-06-11T19:26:42Z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2024-04-16T14:16:45Z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c87d8ee5-7e03-458f-8416-db1d43c8495a</vt:lpwstr>
  </property>
  <property fmtid="{D5CDD505-2E9C-101B-9397-08002B2CF9AE}" pid="9" name="MSIP_Label_95965d95-ecc0-4720-b759-1f33c42ed7da_ContentBits">
    <vt:lpwstr>0</vt:lpwstr>
  </property>
</Properties>
</file>