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314/"/>
    </mc:Choice>
  </mc:AlternateContent>
  <xr:revisionPtr revIDLastSave="5" documentId="8_{EB8021AA-D8F9-4723-A47D-C09FB7692FC0}" xr6:coauthVersionLast="47" xr6:coauthVersionMax="47" xr10:uidLastSave="{2F1362A0-53F9-4653-B5F5-9A710FAD167D}"/>
  <bookViews>
    <workbookView xWindow="0" yWindow="0" windowWidth="21036" windowHeight="11556" xr2:uid="{00000000-000D-0000-FFFF-FFFF00000000}"/>
  </bookViews>
  <sheets>
    <sheet name="LDV Production" sheetId="3" r:id="rId1"/>
    <sheet name="Condensed" sheetId="1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1" i="3" l="1"/>
  <c r="G50" i="3"/>
  <c r="G49" i="3" l="1"/>
  <c r="G48" i="3"/>
  <c r="G4" i="3"/>
  <c r="C52" i="3"/>
  <c r="F52" i="3"/>
  <c r="E52" i="3"/>
  <c r="D52" i="3"/>
  <c r="G45" i="3"/>
  <c r="G47" i="3"/>
  <c r="G46" i="3"/>
  <c r="G44" i="3" l="1"/>
  <c r="G43" i="3"/>
  <c r="G42" i="3"/>
  <c r="G41" i="3"/>
  <c r="G40" i="3"/>
  <c r="G39" i="3"/>
  <c r="G38" i="3"/>
  <c r="G37" i="3"/>
  <c r="G36" i="3"/>
  <c r="G52" i="3" l="1"/>
  <c r="G28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9" i="3"/>
  <c r="G30" i="3"/>
  <c r="G31" i="3"/>
  <c r="G32" i="3"/>
  <c r="G33" i="3"/>
  <c r="G34" i="3"/>
  <c r="G35" i="3"/>
</calcChain>
</file>

<file path=xl/sharedStrings.xml><?xml version="1.0" encoding="utf-8"?>
<sst xmlns="http://schemas.openxmlformats.org/spreadsheetml/2006/main" count="25" uniqueCount="19">
  <si>
    <t>Light-Duty Vehicles Produced in the United States (millions)</t>
  </si>
  <si>
    <t>Model Year</t>
  </si>
  <si>
    <t>Cars</t>
  </si>
  <si>
    <t>Vans</t>
  </si>
  <si>
    <t>SUVs</t>
  </si>
  <si>
    <t>Pickups</t>
  </si>
  <si>
    <t>Total*</t>
  </si>
  <si>
    <t>Total</t>
  </si>
  <si>
    <t>Source:</t>
  </si>
  <si>
    <t>Notes:</t>
  </si>
  <si>
    <t>The pickup category includes only vehicles classified as light-duty trucks with gross vehicle weight ratings (GVWR) up to 8,500 lbs.</t>
  </si>
  <si>
    <t>The SUV category includes both cars and trucks.</t>
  </si>
  <si>
    <t>Acronyms:</t>
  </si>
  <si>
    <t>Worksheet available at afdc.energy.gov/data</t>
  </si>
  <si>
    <t>U.S. Environmental Protection Agency, Automotive Trends Report, Explore the Automotive Trends Data (epa.gov/automotive-trends/explore-automotive-trends-data)</t>
  </si>
  <si>
    <t>*Vehicle totals might be different than the sum of vehicles on this table because of rounding.</t>
  </si>
  <si>
    <t>The Cars category includes both sedans and wagons.</t>
  </si>
  <si>
    <t>SUV: sport utility vehicle</t>
  </si>
  <si>
    <t>Last Updated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</si>
</sst>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indexed="8"/>
      <name val="Times New Roman"/>
      <family val="1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indexed="64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/>
    </xf>
    <xf numFmtId="164" fontId="0" fillId="0" borderId="0" xfId="0" applyNumberFormat="1"/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3" fontId="0" fillId="0" borderId="0" xfId="0" applyNumberFormat="1"/>
    <xf numFmtId="0" fontId="0" fillId="0" borderId="14" xfId="0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3" fontId="0" fillId="0" borderId="0" xfId="0" applyNumberFormat="1"/>
    <xf numFmtId="166" fontId="0" fillId="0" borderId="0" xfId="0" applyNumberFormat="1"/>
    <xf numFmtId="166" fontId="5" fillId="0" borderId="1" xfId="1" applyNumberFormat="1" applyFont="1" applyBorder="1" applyAlignment="1">
      <alignment horizontal="center"/>
    </xf>
    <xf numFmtId="166" fontId="1" fillId="0" borderId="16" xfId="1" applyNumberFormat="1" applyFont="1" applyBorder="1" applyAlignment="1">
      <alignment horizontal="right"/>
    </xf>
    <xf numFmtId="166" fontId="5" fillId="0" borderId="16" xfId="1" applyNumberFormat="1" applyFont="1" applyBorder="1" applyAlignment="1">
      <alignment horizontal="right"/>
    </xf>
    <xf numFmtId="166" fontId="5" fillId="0" borderId="13" xfId="1" applyNumberFormat="1" applyFont="1" applyBorder="1" applyAlignment="1">
      <alignment horizontal="center"/>
    </xf>
    <xf numFmtId="166" fontId="5" fillId="0" borderId="17" xfId="1" applyNumberFormat="1" applyFont="1" applyBorder="1" applyAlignment="1">
      <alignment horizontal="right"/>
    </xf>
    <xf numFmtId="166" fontId="1" fillId="0" borderId="13" xfId="1" applyNumberFormat="1" applyFont="1" applyBorder="1" applyAlignment="1">
      <alignment horizontal="center"/>
    </xf>
    <xf numFmtId="166" fontId="1" fillId="0" borderId="17" xfId="1" applyNumberFormat="1" applyFont="1" applyBorder="1" applyAlignment="1">
      <alignment horizontal="right"/>
    </xf>
    <xf numFmtId="166" fontId="1" fillId="0" borderId="1" xfId="1" applyNumberFormat="1" applyFont="1" applyBorder="1" applyAlignment="1">
      <alignment horizontal="center"/>
    </xf>
    <xf numFmtId="166" fontId="1" fillId="0" borderId="19" xfId="1" applyNumberFormat="1" applyFont="1" applyBorder="1" applyAlignment="1">
      <alignment horizontal="center"/>
    </xf>
    <xf numFmtId="166" fontId="1" fillId="0" borderId="20" xfId="1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center"/>
    </xf>
    <xf numFmtId="166" fontId="1" fillId="0" borderId="19" xfId="0" applyNumberFormat="1" applyFont="1" applyBorder="1" applyAlignment="1">
      <alignment horizontal="center"/>
    </xf>
    <xf numFmtId="166" fontId="1" fillId="0" borderId="11" xfId="1" applyNumberFormat="1" applyFont="1" applyBorder="1" applyAlignment="1">
      <alignment horizontal="right"/>
    </xf>
    <xf numFmtId="166" fontId="1" fillId="0" borderId="21" xfId="1" applyNumberFormat="1" applyFont="1" applyBorder="1" applyAlignment="1">
      <alignment horizontal="right"/>
    </xf>
    <xf numFmtId="166" fontId="1" fillId="0" borderId="4" xfId="1" applyNumberFormat="1" applyFont="1" applyBorder="1" applyAlignment="1">
      <alignment horizontal="right"/>
    </xf>
    <xf numFmtId="166" fontId="1" fillId="0" borderId="12" xfId="1" applyNumberFormat="1" applyFont="1" applyBorder="1" applyAlignment="1">
      <alignment horizontal="right"/>
    </xf>
    <xf numFmtId="166" fontId="1" fillId="0" borderId="15" xfId="1" applyNumberFormat="1" applyFont="1" applyBorder="1" applyAlignment="1">
      <alignment horizontal="right"/>
    </xf>
    <xf numFmtId="166" fontId="1" fillId="0" borderId="22" xfId="1" applyNumberFormat="1" applyFont="1" applyBorder="1" applyAlignment="1">
      <alignment horizontal="right"/>
    </xf>
    <xf numFmtId="166" fontId="5" fillId="0" borderId="22" xfId="1" applyNumberFormat="1" applyFont="1" applyBorder="1" applyAlignment="1">
      <alignment horizontal="right"/>
    </xf>
    <xf numFmtId="166" fontId="5" fillId="0" borderId="23" xfId="1" applyNumberFormat="1" applyFont="1" applyBorder="1" applyAlignment="1">
      <alignment horizontal="right"/>
    </xf>
    <xf numFmtId="166" fontId="1" fillId="0" borderId="23" xfId="1" applyNumberFormat="1" applyFont="1" applyBorder="1" applyAlignment="1">
      <alignment horizontal="right"/>
    </xf>
    <xf numFmtId="166" fontId="1" fillId="0" borderId="10" xfId="1" applyNumberFormat="1" applyFont="1" applyBorder="1" applyAlignment="1">
      <alignment horizontal="center"/>
    </xf>
    <xf numFmtId="166" fontId="1" fillId="0" borderId="25" xfId="1" applyNumberFormat="1" applyFont="1" applyBorder="1" applyAlignment="1">
      <alignment horizontal="right"/>
    </xf>
    <xf numFmtId="166" fontId="1" fillId="0" borderId="10" xfId="0" applyNumberFormat="1" applyFont="1" applyBorder="1" applyAlignment="1">
      <alignment horizontal="center"/>
    </xf>
    <xf numFmtId="0" fontId="1" fillId="0" borderId="0" xfId="0" applyFont="1"/>
    <xf numFmtId="0" fontId="0" fillId="0" borderId="0" xfId="0"/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5" xfId="0" applyFont="1" applyBorder="1" applyAlignment="1">
      <alignment horizontal="center" wrapText="1"/>
    </xf>
    <xf numFmtId="0" fontId="11" fillId="0" borderId="0" xfId="0" applyFont="1"/>
  </cellXfs>
  <cellStyles count="6">
    <cellStyle name="Comma" xfId="1" builtinId="3"/>
    <cellStyle name="Followed Hyperlink" xfId="5" builtinId="9" hidden="1"/>
    <cellStyle name="Followed Hyperlink" xfId="3" builtinId="9" hidden="1"/>
    <cellStyle name="Hyperlink" xfId="4" builtinId="8" hidden="1"/>
    <cellStyle name="Hyperlink" xfId="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effectLst/>
              </a:rPr>
              <a:t>Light-Duty Vehicles Produced in the United States</a:t>
            </a:r>
            <a:endParaRPr lang="en-US" u="non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089909878999417E-2"/>
          <c:y val="7.900912909446528E-2"/>
          <c:w val="0.79672929496469613"/>
          <c:h val="0.814431978164559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'LDV Production'!$C$3</c:f>
              <c:strCache>
                <c:ptCount val="1"/>
                <c:pt idx="0">
                  <c:v>Cars</c:v>
                </c:pt>
              </c:strCache>
            </c:strRef>
          </c:tx>
          <c:invertIfNegative val="0"/>
          <c:cat>
            <c:numRef>
              <c:f>'LDV Production'!$B$5:$B$51</c:f>
              <c:numCache>
                <c:formatCode>General</c:formatCode>
                <c:ptCount val="47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</c:numCache>
            </c:numRef>
          </c:cat>
          <c:val>
            <c:numRef>
              <c:f>'LDV Production'!$C$5:$C$51</c:f>
              <c:numCache>
                <c:formatCode>0.000</c:formatCode>
                <c:ptCount val="47"/>
                <c:pt idx="0">
                  <c:v>9.7219999999999995</c:v>
                </c:pt>
                <c:pt idx="1">
                  <c:v>11.3</c:v>
                </c:pt>
                <c:pt idx="2">
                  <c:v>11.175000000000001</c:v>
                </c:pt>
                <c:pt idx="3">
                  <c:v>10.794</c:v>
                </c:pt>
                <c:pt idx="4">
                  <c:v>9.4429999999999996</c:v>
                </c:pt>
                <c:pt idx="5">
                  <c:v>8.7330000000000005</c:v>
                </c:pt>
                <c:pt idx="6">
                  <c:v>7.819</c:v>
                </c:pt>
                <c:pt idx="7">
                  <c:v>8.0020000000000007</c:v>
                </c:pt>
                <c:pt idx="8">
                  <c:v>10.675000000000001</c:v>
                </c:pt>
                <c:pt idx="9">
                  <c:v>10.791</c:v>
                </c:pt>
                <c:pt idx="10">
                  <c:v>11.015000000000001</c:v>
                </c:pt>
                <c:pt idx="11">
                  <c:v>10.731</c:v>
                </c:pt>
                <c:pt idx="12">
                  <c:v>10.736000000000001</c:v>
                </c:pt>
                <c:pt idx="13">
                  <c:v>10.018000000000001</c:v>
                </c:pt>
                <c:pt idx="14">
                  <c:v>8.81</c:v>
                </c:pt>
                <c:pt idx="15">
                  <c:v>8.5239999999999991</c:v>
                </c:pt>
                <c:pt idx="16">
                  <c:v>8.1080000000000005</c:v>
                </c:pt>
                <c:pt idx="17">
                  <c:v>8.4559999999999995</c:v>
                </c:pt>
                <c:pt idx="18">
                  <c:v>8.4149999999999991</c:v>
                </c:pt>
                <c:pt idx="19">
                  <c:v>9.3960000000000008</c:v>
                </c:pt>
                <c:pt idx="20">
                  <c:v>7.89</c:v>
                </c:pt>
                <c:pt idx="21">
                  <c:v>8.3339999999999996</c:v>
                </c:pt>
                <c:pt idx="22">
                  <c:v>7.9710000000000001</c:v>
                </c:pt>
                <c:pt idx="23">
                  <c:v>8.3759999999999994</c:v>
                </c:pt>
                <c:pt idx="24">
                  <c:v>9.125</c:v>
                </c:pt>
                <c:pt idx="25">
                  <c:v>8.4049999999999994</c:v>
                </c:pt>
                <c:pt idx="26">
                  <c:v>8.3010000000000002</c:v>
                </c:pt>
                <c:pt idx="27">
                  <c:v>7.9210000000000003</c:v>
                </c:pt>
                <c:pt idx="28">
                  <c:v>7.5369999999999999</c:v>
                </c:pt>
                <c:pt idx="29">
                  <c:v>8.0269999999999992</c:v>
                </c:pt>
                <c:pt idx="30">
                  <c:v>7.9930000000000003</c:v>
                </c:pt>
                <c:pt idx="31">
                  <c:v>8.0820000000000007</c:v>
                </c:pt>
                <c:pt idx="32">
                  <c:v>7.319</c:v>
                </c:pt>
                <c:pt idx="33">
                  <c:v>5.6360000000000001</c:v>
                </c:pt>
                <c:pt idx="34">
                  <c:v>6.0609999999999999</c:v>
                </c:pt>
                <c:pt idx="35">
                  <c:v>5.7430000000000003</c:v>
                </c:pt>
                <c:pt idx="36">
                  <c:v>7.3929999999999998</c:v>
                </c:pt>
                <c:pt idx="37">
                  <c:v>8.2260000000000009</c:v>
                </c:pt>
                <c:pt idx="38">
                  <c:v>7.6390000000000002</c:v>
                </c:pt>
                <c:pt idx="39">
                  <c:v>7.899</c:v>
                </c:pt>
                <c:pt idx="40">
                  <c:v>7.1310000000000002</c:v>
                </c:pt>
                <c:pt idx="41">
                  <c:v>6.9790000000000001</c:v>
                </c:pt>
                <c:pt idx="42">
                  <c:v>5.9619999999999997</c:v>
                </c:pt>
                <c:pt idx="43">
                  <c:v>5.2789999999999999</c:v>
                </c:pt>
                <c:pt idx="44">
                  <c:v>4.2450000000000001</c:v>
                </c:pt>
                <c:pt idx="45">
                  <c:v>3.548</c:v>
                </c:pt>
                <c:pt idx="46">
                  <c:v>3.4129999999999998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1-4987-ADFF-5E1D177F7E2B}"/>
            </c:ext>
          </c:extLst>
        </c:ser>
        <c:ser>
          <c:idx val="2"/>
          <c:order val="1"/>
          <c:tx>
            <c:strRef>
              <c:f>'LDV Production'!$D$3</c:f>
              <c:strCache>
                <c:ptCount val="1"/>
                <c:pt idx="0">
                  <c:v>Vans</c:v>
                </c:pt>
              </c:strCache>
            </c:strRef>
          </c:tx>
          <c:invertIfNegative val="0"/>
          <c:cat>
            <c:numRef>
              <c:f>'LDV Production'!$B$5:$B$51</c:f>
              <c:numCache>
                <c:formatCode>General</c:formatCode>
                <c:ptCount val="47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</c:numCache>
            </c:numRef>
          </c:cat>
          <c:val>
            <c:numRef>
              <c:f>'LDV Production'!$D$5:$D$51</c:f>
              <c:numCache>
                <c:formatCode>0.000</c:formatCode>
                <c:ptCount val="47"/>
                <c:pt idx="0">
                  <c:v>0.502</c:v>
                </c:pt>
                <c:pt idx="1">
                  <c:v>0.51400000000000001</c:v>
                </c:pt>
                <c:pt idx="2">
                  <c:v>0.625</c:v>
                </c:pt>
                <c:pt idx="3">
                  <c:v>0.48099999999999998</c:v>
                </c:pt>
                <c:pt idx="4">
                  <c:v>0.24199999999999999</c:v>
                </c:pt>
                <c:pt idx="5">
                  <c:v>0.245</c:v>
                </c:pt>
                <c:pt idx="6">
                  <c:v>0.311</c:v>
                </c:pt>
                <c:pt idx="7">
                  <c:v>0.38300000000000001</c:v>
                </c:pt>
                <c:pt idx="8">
                  <c:v>0.67600000000000005</c:v>
                </c:pt>
                <c:pt idx="9">
                  <c:v>0.85499999999999998</c:v>
                </c:pt>
                <c:pt idx="10">
                  <c:v>1.044</c:v>
                </c:pt>
                <c:pt idx="11">
                  <c:v>1.1140000000000001</c:v>
                </c:pt>
                <c:pt idx="12">
                  <c:v>1.133</c:v>
                </c:pt>
                <c:pt idx="13">
                  <c:v>1.278</c:v>
                </c:pt>
                <c:pt idx="14">
                  <c:v>1.262</c:v>
                </c:pt>
                <c:pt idx="15">
                  <c:v>1.034</c:v>
                </c:pt>
                <c:pt idx="16">
                  <c:v>1.2210000000000001</c:v>
                </c:pt>
                <c:pt idx="17">
                  <c:v>1.4410000000000001</c:v>
                </c:pt>
                <c:pt idx="18">
                  <c:v>1.4179999999999999</c:v>
                </c:pt>
                <c:pt idx="19">
                  <c:v>1.6619999999999999</c:v>
                </c:pt>
                <c:pt idx="20">
                  <c:v>1.409</c:v>
                </c:pt>
                <c:pt idx="21">
                  <c:v>1.2649999999999999</c:v>
                </c:pt>
                <c:pt idx="22">
                  <c:v>1.4890000000000001</c:v>
                </c:pt>
                <c:pt idx="23">
                  <c:v>1.4630000000000001</c:v>
                </c:pt>
                <c:pt idx="24">
                  <c:v>1.6910000000000001</c:v>
                </c:pt>
                <c:pt idx="25">
                  <c:v>1.232</c:v>
                </c:pt>
                <c:pt idx="26">
                  <c:v>1.2430000000000001</c:v>
                </c:pt>
                <c:pt idx="27">
                  <c:v>1.232</c:v>
                </c:pt>
                <c:pt idx="28">
                  <c:v>0.95299999999999996</c:v>
                </c:pt>
                <c:pt idx="29">
                  <c:v>1.4810000000000001</c:v>
                </c:pt>
                <c:pt idx="30">
                  <c:v>1.1659999999999999</c:v>
                </c:pt>
                <c:pt idx="31">
                  <c:v>0.84699999999999998</c:v>
                </c:pt>
                <c:pt idx="32">
                  <c:v>0.79</c:v>
                </c:pt>
                <c:pt idx="33">
                  <c:v>0.36799999999999999</c:v>
                </c:pt>
                <c:pt idx="34">
                  <c:v>0.55900000000000005</c:v>
                </c:pt>
                <c:pt idx="35">
                  <c:v>0.52100000000000002</c:v>
                </c:pt>
                <c:pt idx="36">
                  <c:v>0.66200000000000003</c:v>
                </c:pt>
                <c:pt idx="37">
                  <c:v>0.57099999999999995</c:v>
                </c:pt>
                <c:pt idx="38">
                  <c:v>0.67200000000000004</c:v>
                </c:pt>
                <c:pt idx="39">
                  <c:v>0.65500000000000003</c:v>
                </c:pt>
                <c:pt idx="40">
                  <c:v>0.63</c:v>
                </c:pt>
                <c:pt idx="41">
                  <c:v>0.61699999999999999</c:v>
                </c:pt>
                <c:pt idx="42">
                  <c:v>0.50800000000000001</c:v>
                </c:pt>
                <c:pt idx="43">
                  <c:v>0.55500000000000005</c:v>
                </c:pt>
                <c:pt idx="44">
                  <c:v>0.40100000000000002</c:v>
                </c:pt>
                <c:pt idx="45">
                  <c:v>0.29799999999999999</c:v>
                </c:pt>
                <c:pt idx="46">
                  <c:v>0.374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1-4987-ADFF-5E1D177F7E2B}"/>
            </c:ext>
          </c:extLst>
        </c:ser>
        <c:ser>
          <c:idx val="3"/>
          <c:order val="2"/>
          <c:tx>
            <c:strRef>
              <c:f>'LDV Production'!$E$3</c:f>
              <c:strCache>
                <c:ptCount val="1"/>
                <c:pt idx="0">
                  <c:v>SUVs</c:v>
                </c:pt>
              </c:strCache>
            </c:strRef>
          </c:tx>
          <c:invertIfNegative val="0"/>
          <c:cat>
            <c:numRef>
              <c:f>'LDV Production'!$B$5:$B$51</c:f>
              <c:numCache>
                <c:formatCode>General</c:formatCode>
                <c:ptCount val="47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</c:numCache>
            </c:numRef>
          </c:cat>
          <c:val>
            <c:numRef>
              <c:f>'LDV Production'!$E$5:$E$51</c:f>
              <c:numCache>
                <c:formatCode>0.000</c:formatCode>
                <c:ptCount val="47"/>
                <c:pt idx="0">
                  <c:v>0.24299999999999999</c:v>
                </c:pt>
                <c:pt idx="1">
                  <c:v>0.28299999999999997</c:v>
                </c:pt>
                <c:pt idx="2">
                  <c:v>0.38</c:v>
                </c:pt>
                <c:pt idx="3">
                  <c:v>0.40100000000000002</c:v>
                </c:pt>
                <c:pt idx="4">
                  <c:v>0.184</c:v>
                </c:pt>
                <c:pt idx="5">
                  <c:v>0.13600000000000001</c:v>
                </c:pt>
                <c:pt idx="6">
                  <c:v>0.16300000000000001</c:v>
                </c:pt>
                <c:pt idx="7">
                  <c:v>0.28999999999999998</c:v>
                </c:pt>
                <c:pt idx="8">
                  <c:v>0.625</c:v>
                </c:pt>
                <c:pt idx="9">
                  <c:v>0.73599999999999999</c:v>
                </c:pt>
                <c:pt idx="10">
                  <c:v>0.77300000000000002</c:v>
                </c:pt>
                <c:pt idx="11">
                  <c:v>0.874</c:v>
                </c:pt>
                <c:pt idx="12">
                  <c:v>0.96799999999999997</c:v>
                </c:pt>
                <c:pt idx="13">
                  <c:v>0.92600000000000005</c:v>
                </c:pt>
                <c:pt idx="14">
                  <c:v>0.70799999999999996</c:v>
                </c:pt>
                <c:pt idx="15">
                  <c:v>1.095</c:v>
                </c:pt>
                <c:pt idx="16">
                  <c:v>1.004</c:v>
                </c:pt>
                <c:pt idx="17">
                  <c:v>1.3109999999999999</c:v>
                </c:pt>
                <c:pt idx="18">
                  <c:v>1.623</c:v>
                </c:pt>
                <c:pt idx="19">
                  <c:v>1.8160000000000001</c:v>
                </c:pt>
                <c:pt idx="20">
                  <c:v>1.89</c:v>
                </c:pt>
                <c:pt idx="21">
                  <c:v>2.4500000000000002</c:v>
                </c:pt>
                <c:pt idx="22">
                  <c:v>2.581</c:v>
                </c:pt>
                <c:pt idx="23">
                  <c:v>2.83</c:v>
                </c:pt>
                <c:pt idx="24">
                  <c:v>3.1429999999999998</c:v>
                </c:pt>
                <c:pt idx="25">
                  <c:v>3.45</c:v>
                </c:pt>
                <c:pt idx="26">
                  <c:v>4.1900000000000004</c:v>
                </c:pt>
                <c:pt idx="27">
                  <c:v>4.1459999999999999</c:v>
                </c:pt>
                <c:pt idx="28">
                  <c:v>4.7140000000000004</c:v>
                </c:pt>
                <c:pt idx="29">
                  <c:v>4.085</c:v>
                </c:pt>
                <c:pt idx="30">
                  <c:v>3.7570000000000001</c:v>
                </c:pt>
                <c:pt idx="31">
                  <c:v>4.2329999999999997</c:v>
                </c:pt>
                <c:pt idx="32">
                  <c:v>3.996</c:v>
                </c:pt>
                <c:pt idx="33">
                  <c:v>2.3220000000000001</c:v>
                </c:pt>
                <c:pt idx="34">
                  <c:v>3.22</c:v>
                </c:pt>
                <c:pt idx="35">
                  <c:v>4.2759999999999998</c:v>
                </c:pt>
                <c:pt idx="36">
                  <c:v>4.0359999999999996</c:v>
                </c:pt>
                <c:pt idx="37">
                  <c:v>4.8239999999999998</c:v>
                </c:pt>
                <c:pt idx="38">
                  <c:v>5.2720000000000002</c:v>
                </c:pt>
                <c:pt idx="39">
                  <c:v>6.3979999999999997</c:v>
                </c:pt>
                <c:pt idx="40">
                  <c:v>6.6109999999999998</c:v>
                </c:pt>
                <c:pt idx="41">
                  <c:v>7.3659999999999997</c:v>
                </c:pt>
                <c:pt idx="42">
                  <c:v>7.53</c:v>
                </c:pt>
                <c:pt idx="43">
                  <c:v>7.7839999999999998</c:v>
                </c:pt>
                <c:pt idx="44">
                  <c:v>7.0979999999999999</c:v>
                </c:pt>
                <c:pt idx="45">
                  <c:v>7.742</c:v>
                </c:pt>
                <c:pt idx="46">
                  <c:v>6.9649999999999999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1-4987-ADFF-5E1D177F7E2B}"/>
            </c:ext>
          </c:extLst>
        </c:ser>
        <c:ser>
          <c:idx val="4"/>
          <c:order val="3"/>
          <c:tx>
            <c:strRef>
              <c:f>'LDV Production'!$F$3</c:f>
              <c:strCache>
                <c:ptCount val="1"/>
                <c:pt idx="0">
                  <c:v>Pickups</c:v>
                </c:pt>
              </c:strCache>
            </c:strRef>
          </c:tx>
          <c:spPr>
            <a:solidFill>
              <a:srgbClr val="CE7908"/>
            </a:solidFill>
          </c:spPr>
          <c:invertIfNegative val="0"/>
          <c:cat>
            <c:numRef>
              <c:f>'LDV Production'!$B$5:$B$51</c:f>
              <c:numCache>
                <c:formatCode>General</c:formatCode>
                <c:ptCount val="47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</c:numCache>
            </c:numRef>
          </c:cat>
          <c:val>
            <c:numRef>
              <c:f>'LDV Production'!$F$5:$F$51</c:f>
              <c:numCache>
                <c:formatCode>0.000</c:formatCode>
                <c:ptCount val="47"/>
                <c:pt idx="0">
                  <c:v>1.8660000000000001</c:v>
                </c:pt>
                <c:pt idx="1">
                  <c:v>2.0259999999999998</c:v>
                </c:pt>
                <c:pt idx="2">
                  <c:v>2.2679999999999998</c:v>
                </c:pt>
                <c:pt idx="3">
                  <c:v>2.2069999999999999</c:v>
                </c:pt>
                <c:pt idx="4">
                  <c:v>1.4370000000000001</c:v>
                </c:pt>
                <c:pt idx="5">
                  <c:v>1.44</c:v>
                </c:pt>
                <c:pt idx="6">
                  <c:v>1.4410000000000001</c:v>
                </c:pt>
                <c:pt idx="7">
                  <c:v>1.6279999999999999</c:v>
                </c:pt>
                <c:pt idx="8">
                  <c:v>2.0430000000000001</c:v>
                </c:pt>
                <c:pt idx="9">
                  <c:v>2.0779999999999998</c:v>
                </c:pt>
                <c:pt idx="10">
                  <c:v>2.532</c:v>
                </c:pt>
                <c:pt idx="11">
                  <c:v>2.1469999999999998</c:v>
                </c:pt>
                <c:pt idx="12">
                  <c:v>2.4590000000000001</c:v>
                </c:pt>
                <c:pt idx="13">
                  <c:v>2.2320000000000002</c:v>
                </c:pt>
                <c:pt idx="14">
                  <c:v>1.835</c:v>
                </c:pt>
                <c:pt idx="15">
                  <c:v>1.92</c:v>
                </c:pt>
                <c:pt idx="16">
                  <c:v>1.84</c:v>
                </c:pt>
                <c:pt idx="17">
                  <c:v>2.0019999999999998</c:v>
                </c:pt>
                <c:pt idx="18">
                  <c:v>2.669</c:v>
                </c:pt>
                <c:pt idx="19">
                  <c:v>2.2709999999999999</c:v>
                </c:pt>
                <c:pt idx="20">
                  <c:v>1.9550000000000001</c:v>
                </c:pt>
                <c:pt idx="21">
                  <c:v>2.4079999999999999</c:v>
                </c:pt>
                <c:pt idx="22">
                  <c:v>2.415</c:v>
                </c:pt>
                <c:pt idx="23">
                  <c:v>2.544</c:v>
                </c:pt>
                <c:pt idx="24">
                  <c:v>2.6120000000000001</c:v>
                </c:pt>
                <c:pt idx="25">
                  <c:v>2.5190000000000001</c:v>
                </c:pt>
                <c:pt idx="26">
                  <c:v>2.38</c:v>
                </c:pt>
                <c:pt idx="27">
                  <c:v>2.4740000000000002</c:v>
                </c:pt>
                <c:pt idx="28">
                  <c:v>2.5049999999999999</c:v>
                </c:pt>
                <c:pt idx="29">
                  <c:v>2.2999999999999998</c:v>
                </c:pt>
                <c:pt idx="30">
                  <c:v>2.1880000000000002</c:v>
                </c:pt>
                <c:pt idx="31">
                  <c:v>2.113</c:v>
                </c:pt>
                <c:pt idx="32">
                  <c:v>1.794</c:v>
                </c:pt>
                <c:pt idx="33">
                  <c:v>0.98899999999999999</c:v>
                </c:pt>
                <c:pt idx="34">
                  <c:v>1.276</c:v>
                </c:pt>
                <c:pt idx="35">
                  <c:v>1.4790000000000001</c:v>
                </c:pt>
                <c:pt idx="36">
                  <c:v>1.357</c:v>
                </c:pt>
                <c:pt idx="37">
                  <c:v>1.577</c:v>
                </c:pt>
                <c:pt idx="38">
                  <c:v>1.929</c:v>
                </c:pt>
                <c:pt idx="39">
                  <c:v>1.786</c:v>
                </c:pt>
                <c:pt idx="40">
                  <c:v>1.907</c:v>
                </c:pt>
                <c:pt idx="41">
                  <c:v>2.0539999999999998</c:v>
                </c:pt>
                <c:pt idx="42">
                  <c:v>2.2589999999999999</c:v>
                </c:pt>
                <c:pt idx="43">
                  <c:v>2.5209999999999999</c:v>
                </c:pt>
                <c:pt idx="44">
                  <c:v>1.9750000000000001</c:v>
                </c:pt>
                <c:pt idx="45">
                  <c:v>2.2240000000000002</c:v>
                </c:pt>
                <c:pt idx="46">
                  <c:v>2.105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1-4987-ADFF-5E1D177F7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7778040"/>
        <c:axId val="387776864"/>
      </c:barChart>
      <c:catAx>
        <c:axId val="387778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7776864"/>
        <c:crosses val="autoZero"/>
        <c:auto val="1"/>
        <c:lblAlgn val="ctr"/>
        <c:lblOffset val="100"/>
        <c:noMultiLvlLbl val="0"/>
      </c:catAx>
      <c:valAx>
        <c:axId val="387776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Millions of Vehicles 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77780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107" r="0.70000000000000107" t="0.750000000000003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6164</xdr:colOff>
      <xdr:row>0</xdr:row>
      <xdr:rowOff>202080</xdr:rowOff>
    </xdr:from>
    <xdr:to>
      <xdr:col>20</xdr:col>
      <xdr:colOff>198905</xdr:colOff>
      <xdr:row>35</xdr:row>
      <xdr:rowOff>71906</xdr:rowOff>
    </xdr:to>
    <xdr:graphicFrame macro="">
      <xdr:nvGraphicFramePr>
        <xdr:cNvPr id="74761" name="Chart 3">
          <a:extLst>
            <a:ext uri="{FF2B5EF4-FFF2-40B4-BE49-F238E27FC236}">
              <a16:creationId xmlns:a16="http://schemas.microsoft.com/office/drawing/2014/main" id="{00000000-0008-0000-0000-0000092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0.71258</cdr:x>
      <cdr:y>0.96508</cdr:y>
    </cdr:from>
    <cdr:to>
      <cdr:x>0.99236</cdr:x>
      <cdr:y>0.99862</cdr:y>
    </cdr:to>
    <cdr:sp macro="" textlink="">
      <cdr:nvSpPr>
        <cdr:cNvPr id="2" name="Text Box 2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26648" y="5269937"/>
          <a:ext cx="2052133" cy="1831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11"/>
  <sheetViews>
    <sheetView tabSelected="1" topLeftCell="A42" zoomScaleNormal="100" zoomScalePageLayoutView="85" workbookViewId="0">
      <selection activeCell="H57" sqref="H57"/>
    </sheetView>
  </sheetViews>
  <sheetFormatPr defaultColWidth="8.77734375" defaultRowHeight="13.2" x14ac:dyDescent="0.25"/>
  <cols>
    <col min="1" max="1" width="3.77734375" customWidth="1"/>
    <col min="2" max="6" width="11.109375" customWidth="1"/>
    <col min="7" max="7" width="14.109375" customWidth="1"/>
    <col min="8" max="8" width="14" customWidth="1"/>
    <col min="11" max="11" width="9.109375" bestFit="1" customWidth="1"/>
    <col min="13" max="13" width="14.77734375" bestFit="1" customWidth="1"/>
  </cols>
  <sheetData>
    <row r="1" spans="2:9" ht="16.5" customHeight="1" thickBot="1" x14ac:dyDescent="0.3"/>
    <row r="2" spans="2:9" ht="15.75" customHeight="1" x14ac:dyDescent="0.3">
      <c r="B2" s="51" t="s">
        <v>0</v>
      </c>
      <c r="C2" s="52"/>
      <c r="D2" s="52"/>
      <c r="E2" s="52"/>
      <c r="F2" s="52"/>
      <c r="G2" s="53"/>
      <c r="H2" s="7"/>
    </row>
    <row r="3" spans="2:9" x14ac:dyDescent="0.25">
      <c r="B3" s="3" t="s">
        <v>1</v>
      </c>
      <c r="C3" s="2" t="s">
        <v>2</v>
      </c>
      <c r="D3" s="2" t="s">
        <v>3</v>
      </c>
      <c r="E3" s="2" t="s">
        <v>4</v>
      </c>
      <c r="F3" s="10" t="s">
        <v>5</v>
      </c>
      <c r="G3" s="11" t="s">
        <v>6</v>
      </c>
    </row>
    <row r="4" spans="2:9" x14ac:dyDescent="0.25">
      <c r="B4" s="4">
        <v>1975</v>
      </c>
      <c r="C4" s="25">
        <v>8.2370000000000001</v>
      </c>
      <c r="D4" s="25">
        <v>0.45700000000000002</v>
      </c>
      <c r="E4" s="25">
        <v>0.187</v>
      </c>
      <c r="F4" s="26">
        <v>1.343</v>
      </c>
      <c r="G4" s="37">
        <f>SUM(C4:F4)</f>
        <v>10.224</v>
      </c>
      <c r="I4" s="6"/>
    </row>
    <row r="5" spans="2:9" x14ac:dyDescent="0.25">
      <c r="B5" s="4">
        <v>1976</v>
      </c>
      <c r="C5" s="25">
        <v>9.7219999999999995</v>
      </c>
      <c r="D5" s="25">
        <v>0.502</v>
      </c>
      <c r="E5" s="25">
        <v>0.24299999999999999</v>
      </c>
      <c r="F5" s="26">
        <v>1.8660000000000001</v>
      </c>
      <c r="G5" s="37">
        <f t="shared" ref="G5:G52" si="0">SUM(C5:F5)</f>
        <v>12.333</v>
      </c>
      <c r="I5" s="6"/>
    </row>
    <row r="6" spans="2:9" x14ac:dyDescent="0.25">
      <c r="B6" s="4">
        <v>1977</v>
      </c>
      <c r="C6" s="25">
        <v>11.3</v>
      </c>
      <c r="D6" s="25">
        <v>0.51400000000000001</v>
      </c>
      <c r="E6" s="25">
        <v>0.28299999999999997</v>
      </c>
      <c r="F6" s="26">
        <v>2.0259999999999998</v>
      </c>
      <c r="G6" s="37">
        <f t="shared" si="0"/>
        <v>14.122999999999999</v>
      </c>
      <c r="I6" s="6"/>
    </row>
    <row r="7" spans="2:9" x14ac:dyDescent="0.25">
      <c r="B7" s="4">
        <v>1978</v>
      </c>
      <c r="C7" s="25">
        <v>11.175000000000001</v>
      </c>
      <c r="D7" s="25">
        <v>0.625</v>
      </c>
      <c r="E7" s="25">
        <v>0.38</v>
      </c>
      <c r="F7" s="26">
        <v>2.2679999999999998</v>
      </c>
      <c r="G7" s="37">
        <f t="shared" si="0"/>
        <v>14.448</v>
      </c>
      <c r="I7" s="6"/>
    </row>
    <row r="8" spans="2:9" x14ac:dyDescent="0.25">
      <c r="B8" s="4">
        <v>1979</v>
      </c>
      <c r="C8" s="25">
        <v>10.794</v>
      </c>
      <c r="D8" s="25">
        <v>0.48099999999999998</v>
      </c>
      <c r="E8" s="25">
        <v>0.40100000000000002</v>
      </c>
      <c r="F8" s="26">
        <v>2.2069999999999999</v>
      </c>
      <c r="G8" s="37">
        <f t="shared" si="0"/>
        <v>13.882999999999999</v>
      </c>
      <c r="I8" s="6"/>
    </row>
    <row r="9" spans="2:9" x14ac:dyDescent="0.25">
      <c r="B9" s="4">
        <v>1980</v>
      </c>
      <c r="C9" s="25">
        <v>9.4429999999999996</v>
      </c>
      <c r="D9" s="25">
        <v>0.24199999999999999</v>
      </c>
      <c r="E9" s="25">
        <v>0.184</v>
      </c>
      <c r="F9" s="26">
        <v>1.4370000000000001</v>
      </c>
      <c r="G9" s="37">
        <f t="shared" si="0"/>
        <v>11.305999999999997</v>
      </c>
      <c r="I9" s="6"/>
    </row>
    <row r="10" spans="2:9" x14ac:dyDescent="0.25">
      <c r="B10" s="4">
        <v>1981</v>
      </c>
      <c r="C10" s="25">
        <v>8.7330000000000005</v>
      </c>
      <c r="D10" s="25">
        <v>0.245</v>
      </c>
      <c r="E10" s="25">
        <v>0.13600000000000001</v>
      </c>
      <c r="F10" s="26">
        <v>1.44</v>
      </c>
      <c r="G10" s="37">
        <f t="shared" si="0"/>
        <v>10.553999999999998</v>
      </c>
      <c r="I10" s="6"/>
    </row>
    <row r="11" spans="2:9" x14ac:dyDescent="0.25">
      <c r="B11" s="4">
        <v>1982</v>
      </c>
      <c r="C11" s="25">
        <v>7.819</v>
      </c>
      <c r="D11" s="25">
        <v>0.311</v>
      </c>
      <c r="E11" s="25">
        <v>0.16300000000000001</v>
      </c>
      <c r="F11" s="26">
        <v>1.4410000000000001</v>
      </c>
      <c r="G11" s="37">
        <f t="shared" si="0"/>
        <v>9.7340000000000018</v>
      </c>
      <c r="I11" s="6"/>
    </row>
    <row r="12" spans="2:9" x14ac:dyDescent="0.25">
      <c r="B12" s="4">
        <v>1983</v>
      </c>
      <c r="C12" s="25">
        <v>8.0020000000000007</v>
      </c>
      <c r="D12" s="25">
        <v>0.38300000000000001</v>
      </c>
      <c r="E12" s="25">
        <v>0.28999999999999998</v>
      </c>
      <c r="F12" s="26">
        <v>1.6279999999999999</v>
      </c>
      <c r="G12" s="37">
        <f t="shared" si="0"/>
        <v>10.303000000000001</v>
      </c>
      <c r="I12" s="6"/>
    </row>
    <row r="13" spans="2:9" x14ac:dyDescent="0.25">
      <c r="B13" s="4">
        <v>1984</v>
      </c>
      <c r="C13" s="25">
        <v>10.675000000000001</v>
      </c>
      <c r="D13" s="25">
        <v>0.67600000000000005</v>
      </c>
      <c r="E13" s="25">
        <v>0.625</v>
      </c>
      <c r="F13" s="26">
        <v>2.0430000000000001</v>
      </c>
      <c r="G13" s="37">
        <f t="shared" si="0"/>
        <v>14.019000000000002</v>
      </c>
      <c r="I13" s="6"/>
    </row>
    <row r="14" spans="2:9" x14ac:dyDescent="0.25">
      <c r="B14" s="4">
        <v>1985</v>
      </c>
      <c r="C14" s="25">
        <v>10.791</v>
      </c>
      <c r="D14" s="25">
        <v>0.85499999999999998</v>
      </c>
      <c r="E14" s="25">
        <v>0.73599999999999999</v>
      </c>
      <c r="F14" s="26">
        <v>2.0779999999999998</v>
      </c>
      <c r="G14" s="37">
        <f t="shared" si="0"/>
        <v>14.46</v>
      </c>
      <c r="I14" s="6"/>
    </row>
    <row r="15" spans="2:9" x14ac:dyDescent="0.25">
      <c r="B15" s="4">
        <v>1986</v>
      </c>
      <c r="C15" s="25">
        <v>11.015000000000001</v>
      </c>
      <c r="D15" s="25">
        <v>1.044</v>
      </c>
      <c r="E15" s="25">
        <v>0.77300000000000002</v>
      </c>
      <c r="F15" s="26">
        <v>2.532</v>
      </c>
      <c r="G15" s="37">
        <f t="shared" si="0"/>
        <v>15.364000000000001</v>
      </c>
      <c r="I15" s="6"/>
    </row>
    <row r="16" spans="2:9" x14ac:dyDescent="0.25">
      <c r="B16" s="4">
        <v>1987</v>
      </c>
      <c r="C16" s="25">
        <v>10.731</v>
      </c>
      <c r="D16" s="25">
        <v>1.1140000000000001</v>
      </c>
      <c r="E16" s="25">
        <v>0.874</v>
      </c>
      <c r="F16" s="26">
        <v>2.1469999999999998</v>
      </c>
      <c r="G16" s="37">
        <f t="shared" si="0"/>
        <v>14.866000000000001</v>
      </c>
      <c r="I16" s="6"/>
    </row>
    <row r="17" spans="2:9" x14ac:dyDescent="0.25">
      <c r="B17" s="4">
        <v>1988</v>
      </c>
      <c r="C17" s="25">
        <v>10.736000000000001</v>
      </c>
      <c r="D17" s="25">
        <v>1.133</v>
      </c>
      <c r="E17" s="25">
        <v>0.96799999999999997</v>
      </c>
      <c r="F17" s="26">
        <v>2.4590000000000001</v>
      </c>
      <c r="G17" s="37">
        <f t="shared" si="0"/>
        <v>15.295999999999999</v>
      </c>
      <c r="I17" s="6"/>
    </row>
    <row r="18" spans="2:9" x14ac:dyDescent="0.25">
      <c r="B18" s="4">
        <v>1989</v>
      </c>
      <c r="C18" s="25">
        <v>10.018000000000001</v>
      </c>
      <c r="D18" s="25">
        <v>1.278</v>
      </c>
      <c r="E18" s="25">
        <v>0.92600000000000005</v>
      </c>
      <c r="F18" s="26">
        <v>2.2320000000000002</v>
      </c>
      <c r="G18" s="37">
        <f t="shared" si="0"/>
        <v>14.454000000000001</v>
      </c>
      <c r="I18" s="6"/>
    </row>
    <row r="19" spans="2:9" x14ac:dyDescent="0.25">
      <c r="B19" s="4">
        <v>1990</v>
      </c>
      <c r="C19" s="25">
        <v>8.81</v>
      </c>
      <c r="D19" s="25">
        <v>1.262</v>
      </c>
      <c r="E19" s="25">
        <v>0.70799999999999996</v>
      </c>
      <c r="F19" s="26">
        <v>1.835</v>
      </c>
      <c r="G19" s="37">
        <f t="shared" si="0"/>
        <v>12.615000000000002</v>
      </c>
      <c r="I19" s="6"/>
    </row>
    <row r="20" spans="2:9" x14ac:dyDescent="0.25">
      <c r="B20" s="4">
        <v>1991</v>
      </c>
      <c r="C20" s="25">
        <v>8.5239999999999991</v>
      </c>
      <c r="D20" s="25">
        <v>1.034</v>
      </c>
      <c r="E20" s="25">
        <v>1.095</v>
      </c>
      <c r="F20" s="26">
        <v>1.92</v>
      </c>
      <c r="G20" s="37">
        <f t="shared" si="0"/>
        <v>12.573</v>
      </c>
      <c r="I20" s="6"/>
    </row>
    <row r="21" spans="2:9" x14ac:dyDescent="0.25">
      <c r="B21" s="4">
        <v>1992</v>
      </c>
      <c r="C21" s="25">
        <v>8.1080000000000005</v>
      </c>
      <c r="D21" s="25">
        <v>1.2210000000000001</v>
      </c>
      <c r="E21" s="25">
        <v>1.004</v>
      </c>
      <c r="F21" s="26">
        <v>1.84</v>
      </c>
      <c r="G21" s="37">
        <f t="shared" si="0"/>
        <v>12.173</v>
      </c>
      <c r="I21" s="6"/>
    </row>
    <row r="22" spans="2:9" x14ac:dyDescent="0.25">
      <c r="B22" s="4">
        <v>1993</v>
      </c>
      <c r="C22" s="25">
        <v>8.4559999999999995</v>
      </c>
      <c r="D22" s="25">
        <v>1.4410000000000001</v>
      </c>
      <c r="E22" s="25">
        <v>1.3109999999999999</v>
      </c>
      <c r="F22" s="26">
        <v>2.0019999999999998</v>
      </c>
      <c r="G22" s="37">
        <f t="shared" si="0"/>
        <v>13.21</v>
      </c>
      <c r="I22" s="6"/>
    </row>
    <row r="23" spans="2:9" x14ac:dyDescent="0.25">
      <c r="B23" s="4">
        <v>1994</v>
      </c>
      <c r="C23" s="25">
        <v>8.4149999999999991</v>
      </c>
      <c r="D23" s="25">
        <v>1.4179999999999999</v>
      </c>
      <c r="E23" s="25">
        <v>1.623</v>
      </c>
      <c r="F23" s="26">
        <v>2.669</v>
      </c>
      <c r="G23" s="37">
        <f t="shared" si="0"/>
        <v>14.124999999999998</v>
      </c>
      <c r="I23" s="6"/>
    </row>
    <row r="24" spans="2:9" x14ac:dyDescent="0.25">
      <c r="B24" s="4">
        <v>1995</v>
      </c>
      <c r="C24" s="25">
        <v>9.3960000000000008</v>
      </c>
      <c r="D24" s="25">
        <v>1.6619999999999999</v>
      </c>
      <c r="E24" s="25">
        <v>1.8160000000000001</v>
      </c>
      <c r="F24" s="26">
        <v>2.2709999999999999</v>
      </c>
      <c r="G24" s="37">
        <f t="shared" si="0"/>
        <v>15.145</v>
      </c>
      <c r="I24" s="6"/>
    </row>
    <row r="25" spans="2:9" x14ac:dyDescent="0.25">
      <c r="B25" s="4">
        <v>1996</v>
      </c>
      <c r="C25" s="25">
        <v>7.89</v>
      </c>
      <c r="D25" s="25">
        <v>1.409</v>
      </c>
      <c r="E25" s="25">
        <v>1.89</v>
      </c>
      <c r="F25" s="26">
        <v>1.9550000000000001</v>
      </c>
      <c r="G25" s="37">
        <f t="shared" si="0"/>
        <v>13.144</v>
      </c>
      <c r="I25" s="6"/>
    </row>
    <row r="26" spans="2:9" x14ac:dyDescent="0.25">
      <c r="B26" s="4">
        <v>1997</v>
      </c>
      <c r="C26" s="25">
        <v>8.3339999999999996</v>
      </c>
      <c r="D26" s="25">
        <v>1.2649999999999999</v>
      </c>
      <c r="E26" s="25">
        <v>2.4500000000000002</v>
      </c>
      <c r="F26" s="26">
        <v>2.4079999999999999</v>
      </c>
      <c r="G26" s="37">
        <f t="shared" si="0"/>
        <v>14.456999999999999</v>
      </c>
      <c r="I26" s="6"/>
    </row>
    <row r="27" spans="2:9" x14ac:dyDescent="0.25">
      <c r="B27" s="4">
        <v>1998</v>
      </c>
      <c r="C27" s="25">
        <v>7.9710000000000001</v>
      </c>
      <c r="D27" s="25">
        <v>1.4890000000000001</v>
      </c>
      <c r="E27" s="25">
        <v>2.581</v>
      </c>
      <c r="F27" s="26">
        <v>2.415</v>
      </c>
      <c r="G27" s="37">
        <f t="shared" si="0"/>
        <v>14.456</v>
      </c>
      <c r="I27" s="6"/>
    </row>
    <row r="28" spans="2:9" x14ac:dyDescent="0.25">
      <c r="B28" s="4">
        <v>1999</v>
      </c>
      <c r="C28" s="25">
        <v>8.3759999999999994</v>
      </c>
      <c r="D28" s="25">
        <v>1.4630000000000001</v>
      </c>
      <c r="E28" s="25">
        <v>2.83</v>
      </c>
      <c r="F28" s="26">
        <v>2.544</v>
      </c>
      <c r="G28" s="37">
        <f t="shared" si="0"/>
        <v>15.212999999999999</v>
      </c>
      <c r="I28" s="6"/>
    </row>
    <row r="29" spans="2:9" x14ac:dyDescent="0.25">
      <c r="B29" s="4">
        <v>2000</v>
      </c>
      <c r="C29" s="25">
        <v>9.125</v>
      </c>
      <c r="D29" s="25">
        <v>1.6910000000000001</v>
      </c>
      <c r="E29" s="25">
        <v>3.1429999999999998</v>
      </c>
      <c r="F29" s="26">
        <v>2.6120000000000001</v>
      </c>
      <c r="G29" s="37">
        <f t="shared" si="0"/>
        <v>16.570999999999998</v>
      </c>
      <c r="I29" s="6"/>
    </row>
    <row r="30" spans="2:9" x14ac:dyDescent="0.25">
      <c r="B30" s="4">
        <v>2001</v>
      </c>
      <c r="C30" s="25">
        <v>8.4049999999999994</v>
      </c>
      <c r="D30" s="25">
        <v>1.232</v>
      </c>
      <c r="E30" s="25">
        <v>3.45</v>
      </c>
      <c r="F30" s="26">
        <v>2.5190000000000001</v>
      </c>
      <c r="G30" s="37">
        <f t="shared" si="0"/>
        <v>15.606</v>
      </c>
      <c r="I30" s="6"/>
    </row>
    <row r="31" spans="2:9" x14ac:dyDescent="0.25">
      <c r="B31" s="4">
        <v>2002</v>
      </c>
      <c r="C31" s="25">
        <v>8.3010000000000002</v>
      </c>
      <c r="D31" s="25">
        <v>1.2430000000000001</v>
      </c>
      <c r="E31" s="25">
        <v>4.1900000000000004</v>
      </c>
      <c r="F31" s="26">
        <v>2.38</v>
      </c>
      <c r="G31" s="37">
        <f t="shared" si="0"/>
        <v>16.114000000000001</v>
      </c>
      <c r="I31" s="6"/>
    </row>
    <row r="32" spans="2:9" x14ac:dyDescent="0.25">
      <c r="B32" s="4">
        <v>2003</v>
      </c>
      <c r="C32" s="25">
        <v>7.9210000000000003</v>
      </c>
      <c r="D32" s="25">
        <v>1.232</v>
      </c>
      <c r="E32" s="25">
        <v>4.1459999999999999</v>
      </c>
      <c r="F32" s="26">
        <v>2.4740000000000002</v>
      </c>
      <c r="G32" s="37">
        <f t="shared" si="0"/>
        <v>15.773</v>
      </c>
      <c r="I32" s="6"/>
    </row>
    <row r="33" spans="2:13" x14ac:dyDescent="0.25">
      <c r="B33" s="4">
        <v>2004</v>
      </c>
      <c r="C33" s="25">
        <v>7.5369999999999999</v>
      </c>
      <c r="D33" s="25">
        <v>0.95299999999999996</v>
      </c>
      <c r="E33" s="25">
        <v>4.7140000000000004</v>
      </c>
      <c r="F33" s="26">
        <v>2.5049999999999999</v>
      </c>
      <c r="G33" s="37">
        <f t="shared" si="0"/>
        <v>15.709</v>
      </c>
      <c r="I33" s="6"/>
    </row>
    <row r="34" spans="2:13" x14ac:dyDescent="0.25">
      <c r="B34" s="4">
        <v>2005</v>
      </c>
      <c r="C34" s="25">
        <v>8.0269999999999992</v>
      </c>
      <c r="D34" s="25">
        <v>1.4810000000000001</v>
      </c>
      <c r="E34" s="25">
        <v>4.085</v>
      </c>
      <c r="F34" s="27">
        <v>2.2999999999999998</v>
      </c>
      <c r="G34" s="37">
        <f t="shared" si="0"/>
        <v>15.893000000000001</v>
      </c>
      <c r="I34" s="6"/>
    </row>
    <row r="35" spans="2:13" x14ac:dyDescent="0.25">
      <c r="B35" s="4">
        <v>2006</v>
      </c>
      <c r="C35" s="25">
        <v>7.9930000000000003</v>
      </c>
      <c r="D35" s="25">
        <v>1.1659999999999999</v>
      </c>
      <c r="E35" s="25">
        <v>3.7570000000000001</v>
      </c>
      <c r="F35" s="27">
        <v>2.1880000000000002</v>
      </c>
      <c r="G35" s="37">
        <f t="shared" si="0"/>
        <v>15.104000000000001</v>
      </c>
      <c r="I35" s="6"/>
    </row>
    <row r="36" spans="2:13" x14ac:dyDescent="0.25">
      <c r="B36" s="4">
        <v>2007</v>
      </c>
      <c r="C36" s="25">
        <v>8.0820000000000007</v>
      </c>
      <c r="D36" s="25">
        <v>0.84699999999999998</v>
      </c>
      <c r="E36" s="25">
        <v>4.2329999999999997</v>
      </c>
      <c r="F36" s="27">
        <v>2.113</v>
      </c>
      <c r="G36" s="37">
        <f t="shared" si="0"/>
        <v>15.274999999999999</v>
      </c>
      <c r="I36" s="6"/>
    </row>
    <row r="37" spans="2:13" x14ac:dyDescent="0.25">
      <c r="B37" s="4">
        <v>2008</v>
      </c>
      <c r="C37" s="25">
        <v>7.319</v>
      </c>
      <c r="D37" s="25">
        <v>0.79</v>
      </c>
      <c r="E37" s="25">
        <v>3.996</v>
      </c>
      <c r="F37" s="27">
        <v>1.794</v>
      </c>
      <c r="G37" s="37">
        <f t="shared" si="0"/>
        <v>13.899000000000001</v>
      </c>
      <c r="I37" s="6"/>
    </row>
    <row r="38" spans="2:13" x14ac:dyDescent="0.25">
      <c r="B38" s="4">
        <v>2009</v>
      </c>
      <c r="C38" s="25">
        <v>5.6360000000000001</v>
      </c>
      <c r="D38" s="25">
        <v>0.36799999999999999</v>
      </c>
      <c r="E38" s="25">
        <v>2.3220000000000001</v>
      </c>
      <c r="F38" s="27">
        <v>0.98899999999999999</v>
      </c>
      <c r="G38" s="37">
        <f t="shared" si="0"/>
        <v>9.3150000000000013</v>
      </c>
      <c r="I38" s="6"/>
    </row>
    <row r="39" spans="2:13" x14ac:dyDescent="0.25">
      <c r="B39" s="4">
        <v>2010</v>
      </c>
      <c r="C39" s="25">
        <v>6.0609999999999999</v>
      </c>
      <c r="D39" s="25">
        <v>0.55900000000000005</v>
      </c>
      <c r="E39" s="25">
        <v>3.22</v>
      </c>
      <c r="F39" s="27">
        <v>1.276</v>
      </c>
      <c r="G39" s="37">
        <f t="shared" si="0"/>
        <v>11.116</v>
      </c>
      <c r="H39" s="14"/>
      <c r="I39" s="6"/>
    </row>
    <row r="40" spans="2:13" x14ac:dyDescent="0.25">
      <c r="B40" s="4">
        <v>2011</v>
      </c>
      <c r="C40" s="25">
        <v>5.7430000000000003</v>
      </c>
      <c r="D40" s="25">
        <v>0.52100000000000002</v>
      </c>
      <c r="E40" s="25">
        <v>4.2759999999999998</v>
      </c>
      <c r="F40" s="27">
        <v>1.4790000000000001</v>
      </c>
      <c r="G40" s="37">
        <f t="shared" si="0"/>
        <v>12.018999999999998</v>
      </c>
      <c r="H40" s="14"/>
      <c r="I40" s="6"/>
    </row>
    <row r="41" spans="2:13" x14ac:dyDescent="0.25">
      <c r="B41" s="4">
        <v>2012</v>
      </c>
      <c r="C41" s="25">
        <v>7.3929999999999998</v>
      </c>
      <c r="D41" s="25">
        <v>0.66200000000000003</v>
      </c>
      <c r="E41" s="25">
        <v>4.0359999999999996</v>
      </c>
      <c r="F41" s="27">
        <v>1.357</v>
      </c>
      <c r="G41" s="37">
        <f t="shared" si="0"/>
        <v>13.447999999999999</v>
      </c>
      <c r="H41" s="14"/>
      <c r="I41" s="6"/>
    </row>
    <row r="42" spans="2:13" x14ac:dyDescent="0.25">
      <c r="B42" s="13">
        <v>2013</v>
      </c>
      <c r="C42" s="28">
        <v>8.2260000000000009</v>
      </c>
      <c r="D42" s="28">
        <v>0.57099999999999995</v>
      </c>
      <c r="E42" s="28">
        <v>4.8239999999999998</v>
      </c>
      <c r="F42" s="29">
        <v>1.577</v>
      </c>
      <c r="G42" s="37">
        <f t="shared" si="0"/>
        <v>15.198</v>
      </c>
      <c r="H42" s="14"/>
      <c r="I42" s="6"/>
    </row>
    <row r="43" spans="2:13" x14ac:dyDescent="0.25">
      <c r="B43" s="13">
        <v>2014</v>
      </c>
      <c r="C43" s="28">
        <v>7.6390000000000002</v>
      </c>
      <c r="D43" s="28">
        <v>0.67200000000000004</v>
      </c>
      <c r="E43" s="28">
        <v>5.2720000000000002</v>
      </c>
      <c r="F43" s="29">
        <v>1.929</v>
      </c>
      <c r="G43" s="37">
        <f t="shared" si="0"/>
        <v>15.512</v>
      </c>
      <c r="H43" s="9"/>
      <c r="J43" s="24"/>
      <c r="K43" s="24"/>
      <c r="L43" s="24"/>
      <c r="M43" s="24"/>
    </row>
    <row r="44" spans="2:13" x14ac:dyDescent="0.25">
      <c r="B44" s="13">
        <v>2015</v>
      </c>
      <c r="C44" s="28">
        <v>7.899</v>
      </c>
      <c r="D44" s="28">
        <v>0.65500000000000003</v>
      </c>
      <c r="E44" s="28">
        <v>6.3979999999999997</v>
      </c>
      <c r="F44" s="29">
        <v>1.786</v>
      </c>
      <c r="G44" s="37">
        <f t="shared" si="0"/>
        <v>16.738</v>
      </c>
      <c r="H44" s="14"/>
      <c r="J44" s="24"/>
      <c r="K44" s="24"/>
      <c r="L44" s="24"/>
      <c r="M44" s="24"/>
    </row>
    <row r="45" spans="2:13" x14ac:dyDescent="0.25">
      <c r="B45" s="13">
        <v>2016</v>
      </c>
      <c r="C45" s="30">
        <v>7.1310000000000002</v>
      </c>
      <c r="D45" s="30">
        <v>0.63</v>
      </c>
      <c r="E45" s="35">
        <v>6.6109999999999998</v>
      </c>
      <c r="F45" s="31">
        <v>1.907</v>
      </c>
      <c r="G45" s="37">
        <f t="shared" si="0"/>
        <v>16.279</v>
      </c>
      <c r="H45" s="14"/>
      <c r="J45" s="24"/>
      <c r="K45" s="24"/>
      <c r="L45" s="24"/>
      <c r="M45" s="24"/>
    </row>
    <row r="46" spans="2:13" x14ac:dyDescent="0.25">
      <c r="B46" s="13">
        <v>2017</v>
      </c>
      <c r="C46" s="30">
        <v>6.9790000000000001</v>
      </c>
      <c r="D46" s="30">
        <v>0.61699999999999999</v>
      </c>
      <c r="E46" s="35">
        <v>7.3659999999999997</v>
      </c>
      <c r="F46" s="31">
        <v>2.0539999999999998</v>
      </c>
      <c r="G46" s="37">
        <f t="shared" si="0"/>
        <v>17.015999999999998</v>
      </c>
      <c r="H46" s="14"/>
      <c r="J46" s="24"/>
      <c r="K46" s="24"/>
      <c r="L46" s="24"/>
      <c r="M46" s="24"/>
    </row>
    <row r="47" spans="2:13" x14ac:dyDescent="0.25">
      <c r="B47" s="4">
        <v>2018</v>
      </c>
      <c r="C47" s="32">
        <v>5.9619999999999997</v>
      </c>
      <c r="D47" s="32">
        <v>0.50800000000000001</v>
      </c>
      <c r="E47" s="35">
        <v>7.53</v>
      </c>
      <c r="F47" s="26">
        <v>2.2589999999999999</v>
      </c>
      <c r="G47" s="37">
        <f t="shared" si="0"/>
        <v>16.259</v>
      </c>
      <c r="H47" s="21"/>
      <c r="J47" s="24"/>
      <c r="K47" s="24"/>
      <c r="L47" s="24"/>
      <c r="M47" s="24"/>
    </row>
    <row r="48" spans="2:13" x14ac:dyDescent="0.25">
      <c r="B48" s="4">
        <v>2019</v>
      </c>
      <c r="C48" s="32">
        <v>5.2789999999999999</v>
      </c>
      <c r="D48" s="32">
        <v>0.55500000000000005</v>
      </c>
      <c r="E48" s="35">
        <v>7.7839999999999998</v>
      </c>
      <c r="F48" s="26">
        <v>2.5209999999999999</v>
      </c>
      <c r="G48" s="37">
        <f>SUM(C48:F48)</f>
        <v>16.138999999999999</v>
      </c>
      <c r="H48" s="21"/>
      <c r="J48" s="24"/>
      <c r="K48" s="24"/>
      <c r="L48" s="24"/>
      <c r="M48" s="24"/>
    </row>
    <row r="49" spans="2:18" x14ac:dyDescent="0.25">
      <c r="B49" s="19">
        <v>2020</v>
      </c>
      <c r="C49" s="32">
        <v>4.2450000000000001</v>
      </c>
      <c r="D49" s="32">
        <v>0.40100000000000002</v>
      </c>
      <c r="E49" s="35">
        <v>7.0979999999999999</v>
      </c>
      <c r="F49" s="26">
        <v>1.9750000000000001</v>
      </c>
      <c r="G49" s="37">
        <f>SUM(C49:F49)</f>
        <v>13.718999999999999</v>
      </c>
      <c r="H49" s="21"/>
      <c r="J49" s="24"/>
      <c r="K49" s="24"/>
      <c r="L49" s="24"/>
      <c r="M49" s="24"/>
    </row>
    <row r="50" spans="2:18" x14ac:dyDescent="0.25">
      <c r="B50" s="19">
        <v>2021</v>
      </c>
      <c r="C50" s="32">
        <v>3.548</v>
      </c>
      <c r="D50" s="32">
        <v>0.29799999999999999</v>
      </c>
      <c r="E50" s="35">
        <v>7.742</v>
      </c>
      <c r="F50" s="26">
        <v>2.2240000000000002</v>
      </c>
      <c r="G50" s="37">
        <f>SUM(C50:F50)</f>
        <v>13.812000000000001</v>
      </c>
      <c r="H50" s="21"/>
      <c r="J50" s="24"/>
      <c r="K50" s="24"/>
      <c r="L50" s="24"/>
      <c r="M50" s="24"/>
    </row>
    <row r="51" spans="2:18" ht="13.8" thickBot="1" x14ac:dyDescent="0.3">
      <c r="B51" s="20">
        <v>2022</v>
      </c>
      <c r="C51" s="33">
        <v>3.4129999999999998</v>
      </c>
      <c r="D51" s="33">
        <v>0.374</v>
      </c>
      <c r="E51" s="36">
        <v>6.9649999999999999</v>
      </c>
      <c r="F51" s="34">
        <v>2.105</v>
      </c>
      <c r="G51" s="38">
        <f>SUM(C51:F51)</f>
        <v>12.856999999999999</v>
      </c>
      <c r="H51" s="21"/>
      <c r="J51" s="24"/>
      <c r="K51" s="24"/>
      <c r="L51" s="24"/>
      <c r="M51" s="24"/>
    </row>
    <row r="52" spans="2:18" ht="13.8" customHeight="1" thickTop="1" thickBot="1" x14ac:dyDescent="0.3">
      <c r="B52" s="5" t="s">
        <v>7</v>
      </c>
      <c r="C52" s="39">
        <f>SUM(C4:C49)</f>
        <v>384.37399999999985</v>
      </c>
      <c r="D52" s="39">
        <f>SUM(D4:D49)</f>
        <v>40.878</v>
      </c>
      <c r="E52" s="39">
        <f>SUM(E4:E49)</f>
        <v>126.92800000000001</v>
      </c>
      <c r="F52" s="40">
        <f>SUM(F4:F49)</f>
        <v>93</v>
      </c>
      <c r="G52" s="41">
        <f t="shared" si="0"/>
        <v>645.17999999999984</v>
      </c>
      <c r="H52" s="18"/>
      <c r="J52" s="24"/>
      <c r="K52" s="24"/>
      <c r="L52" s="24"/>
      <c r="M52" s="24"/>
    </row>
    <row r="53" spans="2:18" x14ac:dyDescent="0.25">
      <c r="J53" s="24"/>
      <c r="K53" s="24"/>
      <c r="L53" s="24"/>
      <c r="M53" s="24"/>
    </row>
    <row r="54" spans="2:18" ht="14.25" customHeight="1" x14ac:dyDescent="0.25">
      <c r="B54" s="1" t="s">
        <v>8</v>
      </c>
      <c r="H54" s="18"/>
      <c r="J54" s="24"/>
      <c r="K54" s="24"/>
      <c r="L54" s="24"/>
      <c r="M54" s="24"/>
    </row>
    <row r="55" spans="2:18" ht="30" customHeight="1" x14ac:dyDescent="0.25">
      <c r="B55" s="54" t="s">
        <v>14</v>
      </c>
      <c r="C55" s="54"/>
      <c r="D55" s="54"/>
      <c r="E55" s="54"/>
      <c r="F55" s="54"/>
      <c r="G55" s="54"/>
      <c r="H55" s="18"/>
      <c r="I55" s="16"/>
      <c r="J55" s="24"/>
      <c r="K55" s="24"/>
      <c r="L55" s="24"/>
      <c r="M55" s="24"/>
    </row>
    <row r="56" spans="2:18" ht="15.75" customHeight="1" x14ac:dyDescent="0.25">
      <c r="B56" s="1" t="s">
        <v>9</v>
      </c>
      <c r="H56" s="18"/>
      <c r="I56" s="16"/>
      <c r="J56" s="24"/>
      <c r="K56" s="24"/>
      <c r="L56" s="24"/>
      <c r="M56" s="24"/>
      <c r="R56" s="16"/>
    </row>
    <row r="57" spans="2:18" ht="30" customHeight="1" x14ac:dyDescent="0.25">
      <c r="B57" s="55" t="s">
        <v>15</v>
      </c>
      <c r="C57" s="56"/>
      <c r="D57" s="56"/>
      <c r="E57" s="56"/>
      <c r="F57" s="56"/>
      <c r="G57" s="56"/>
      <c r="H57" s="17"/>
      <c r="J57" s="24"/>
      <c r="K57" s="24"/>
      <c r="L57" s="24"/>
      <c r="M57" s="24"/>
    </row>
    <row r="58" spans="2:18" ht="27.75" customHeight="1" x14ac:dyDescent="0.25">
      <c r="B58" s="57" t="s">
        <v>10</v>
      </c>
      <c r="C58" s="58"/>
      <c r="D58" s="58"/>
      <c r="E58" s="58"/>
      <c r="F58" s="58"/>
      <c r="G58" s="58"/>
      <c r="J58" s="24"/>
      <c r="K58" s="24"/>
      <c r="L58" s="24"/>
      <c r="M58" s="24"/>
    </row>
    <row r="59" spans="2:18" x14ac:dyDescent="0.25">
      <c r="B59" s="49" t="s">
        <v>16</v>
      </c>
      <c r="C59" s="49"/>
      <c r="D59" s="49"/>
      <c r="E59" s="49"/>
      <c r="F59" s="49"/>
      <c r="G59" s="49"/>
      <c r="J59" s="24"/>
      <c r="K59" s="24"/>
      <c r="L59" s="24"/>
      <c r="M59" s="24"/>
    </row>
    <row r="60" spans="2:18" x14ac:dyDescent="0.25">
      <c r="B60" s="49" t="s">
        <v>11</v>
      </c>
      <c r="C60" s="49"/>
      <c r="D60" s="49"/>
      <c r="E60" s="49"/>
      <c r="F60" s="49"/>
      <c r="G60" s="49"/>
      <c r="J60" s="24"/>
      <c r="K60" s="24"/>
      <c r="L60" s="24"/>
      <c r="M60" s="24"/>
    </row>
    <row r="61" spans="2:18" x14ac:dyDescent="0.25">
      <c r="B61" s="16"/>
      <c r="C61" s="16"/>
      <c r="D61" s="16"/>
      <c r="E61" s="16"/>
      <c r="F61" s="16"/>
      <c r="G61" s="16"/>
      <c r="J61" s="24"/>
      <c r="K61" s="24"/>
      <c r="L61" s="24"/>
      <c r="M61" s="24"/>
    </row>
    <row r="62" spans="2:18" ht="15.75" customHeight="1" x14ac:dyDescent="0.25">
      <c r="B62" s="1" t="s">
        <v>12</v>
      </c>
      <c r="H62" s="18"/>
      <c r="I62" s="16"/>
      <c r="J62" s="24"/>
      <c r="K62" s="24"/>
      <c r="L62" s="24"/>
      <c r="M62" s="24"/>
      <c r="R62" s="16"/>
    </row>
    <row r="63" spans="2:18" ht="15.75" customHeight="1" x14ac:dyDescent="0.25">
      <c r="B63" s="49" t="s">
        <v>17</v>
      </c>
      <c r="C63" s="50"/>
      <c r="D63" s="50"/>
      <c r="E63" s="50"/>
      <c r="F63" s="50"/>
      <c r="G63" s="50"/>
      <c r="H63" s="17"/>
      <c r="J63" s="24"/>
      <c r="K63" s="24"/>
      <c r="L63" s="24"/>
      <c r="M63" s="24"/>
    </row>
    <row r="64" spans="2:18" x14ac:dyDescent="0.25">
      <c r="B64" s="15"/>
      <c r="C64" s="17"/>
      <c r="D64" s="17"/>
      <c r="E64" s="17"/>
      <c r="F64" s="17"/>
      <c r="G64" s="17"/>
      <c r="J64" s="24"/>
      <c r="K64" s="24"/>
      <c r="L64" s="24"/>
      <c r="M64" s="24"/>
    </row>
    <row r="65" spans="2:13" x14ac:dyDescent="0.25">
      <c r="B65" s="49" t="s">
        <v>13</v>
      </c>
      <c r="C65" s="49"/>
      <c r="D65" s="49"/>
      <c r="E65" s="49"/>
      <c r="J65" s="24"/>
      <c r="K65" s="24"/>
      <c r="L65" s="24"/>
      <c r="M65" s="24"/>
    </row>
    <row r="66" spans="2:13" x14ac:dyDescent="0.25">
      <c r="B66" s="60" t="s">
        <v>18</v>
      </c>
      <c r="C66" s="60"/>
      <c r="D66" s="60"/>
      <c r="E66" s="60"/>
      <c r="J66" s="24"/>
      <c r="K66" s="24"/>
      <c r="L66" s="24"/>
      <c r="M66" s="24"/>
    </row>
    <row r="67" spans="2:13" x14ac:dyDescent="0.25">
      <c r="J67" s="24"/>
      <c r="K67" s="24"/>
      <c r="L67" s="24"/>
      <c r="M67" s="24"/>
    </row>
    <row r="68" spans="2:13" x14ac:dyDescent="0.25">
      <c r="B68" s="16"/>
      <c r="J68" s="24"/>
      <c r="K68" s="24"/>
      <c r="L68" s="24"/>
      <c r="M68" s="24"/>
    </row>
    <row r="69" spans="2:13" x14ac:dyDescent="0.25">
      <c r="B69" s="16"/>
      <c r="J69" s="24"/>
      <c r="K69" s="24"/>
      <c r="L69" s="24"/>
      <c r="M69" s="24"/>
    </row>
    <row r="70" spans="2:13" x14ac:dyDescent="0.25">
      <c r="J70" s="24"/>
      <c r="K70" s="24"/>
      <c r="L70" s="24"/>
      <c r="M70" s="24"/>
    </row>
    <row r="71" spans="2:13" x14ac:dyDescent="0.25">
      <c r="J71" s="24"/>
      <c r="K71" s="24"/>
      <c r="L71" s="24"/>
      <c r="M71" s="24"/>
    </row>
    <row r="72" spans="2:13" x14ac:dyDescent="0.25">
      <c r="J72" s="24"/>
      <c r="K72" s="24"/>
      <c r="L72" s="24"/>
      <c r="M72" s="24"/>
    </row>
    <row r="73" spans="2:13" x14ac:dyDescent="0.25">
      <c r="J73" s="24"/>
      <c r="K73" s="24"/>
      <c r="L73" s="24"/>
      <c r="M73" s="24"/>
    </row>
    <row r="74" spans="2:13" x14ac:dyDescent="0.25">
      <c r="J74" s="24"/>
      <c r="K74" s="24"/>
      <c r="L74" s="24"/>
      <c r="M74" s="24"/>
    </row>
    <row r="75" spans="2:13" x14ac:dyDescent="0.25">
      <c r="J75" s="24"/>
      <c r="K75" s="24"/>
      <c r="L75" s="24"/>
      <c r="M75" s="24"/>
    </row>
    <row r="76" spans="2:13" x14ac:dyDescent="0.25">
      <c r="J76" s="24"/>
      <c r="K76" s="24"/>
      <c r="L76" s="24"/>
      <c r="M76" s="24"/>
    </row>
    <row r="77" spans="2:13" x14ac:dyDescent="0.25">
      <c r="J77" s="24"/>
      <c r="K77" s="24"/>
      <c r="L77" s="24"/>
      <c r="M77" s="24"/>
    </row>
    <row r="78" spans="2:13" x14ac:dyDescent="0.25">
      <c r="J78" s="24"/>
      <c r="K78" s="24"/>
      <c r="L78" s="24"/>
      <c r="M78" s="24"/>
    </row>
    <row r="79" spans="2:13" x14ac:dyDescent="0.25">
      <c r="J79" s="24"/>
      <c r="K79" s="24"/>
      <c r="L79" s="24"/>
      <c r="M79" s="24"/>
    </row>
    <row r="80" spans="2:13" x14ac:dyDescent="0.25">
      <c r="J80" s="24"/>
      <c r="K80" s="24"/>
      <c r="L80" s="24"/>
      <c r="M80" s="24"/>
    </row>
    <row r="81" spans="10:13" x14ac:dyDescent="0.25">
      <c r="J81" s="24"/>
      <c r="K81" s="24"/>
      <c r="L81" s="24"/>
      <c r="M81" s="24"/>
    </row>
    <row r="82" spans="10:13" x14ac:dyDescent="0.25">
      <c r="J82" s="24"/>
      <c r="K82" s="24"/>
      <c r="L82" s="24"/>
      <c r="M82" s="24"/>
    </row>
    <row r="83" spans="10:13" x14ac:dyDescent="0.25">
      <c r="J83" s="24"/>
      <c r="K83" s="24"/>
      <c r="L83" s="24"/>
      <c r="M83" s="24"/>
    </row>
    <row r="84" spans="10:13" x14ac:dyDescent="0.25">
      <c r="J84" s="24"/>
      <c r="K84" s="24"/>
      <c r="L84" s="24"/>
      <c r="M84" s="24"/>
    </row>
    <row r="85" spans="10:13" x14ac:dyDescent="0.25">
      <c r="J85" s="24"/>
      <c r="K85" s="24"/>
      <c r="L85" s="24"/>
      <c r="M85" s="24"/>
    </row>
    <row r="86" spans="10:13" x14ac:dyDescent="0.25">
      <c r="J86" s="24"/>
      <c r="K86" s="24"/>
      <c r="L86" s="24"/>
      <c r="M86" s="24"/>
    </row>
    <row r="87" spans="10:13" x14ac:dyDescent="0.25">
      <c r="J87" s="24"/>
      <c r="K87" s="24"/>
      <c r="L87" s="24"/>
      <c r="M87" s="24"/>
    </row>
    <row r="88" spans="10:13" x14ac:dyDescent="0.25">
      <c r="J88" s="24"/>
      <c r="K88" s="24"/>
      <c r="L88" s="24"/>
      <c r="M88" s="24"/>
    </row>
    <row r="89" spans="10:13" x14ac:dyDescent="0.25">
      <c r="J89" s="24"/>
      <c r="K89" s="24"/>
      <c r="L89" s="24"/>
      <c r="M89" s="24"/>
    </row>
    <row r="90" spans="10:13" x14ac:dyDescent="0.25">
      <c r="J90" s="24"/>
      <c r="K90" s="24"/>
      <c r="L90" s="24"/>
      <c r="M90" s="24"/>
    </row>
    <row r="91" spans="10:13" x14ac:dyDescent="0.25">
      <c r="J91" s="12"/>
      <c r="K91" s="12"/>
      <c r="L91" s="12"/>
      <c r="M91" s="12"/>
    </row>
    <row r="92" spans="10:13" x14ac:dyDescent="0.25">
      <c r="J92" s="12"/>
      <c r="K92" s="12"/>
      <c r="L92" s="12"/>
      <c r="M92" s="12"/>
    </row>
    <row r="93" spans="10:13" x14ac:dyDescent="0.25">
      <c r="J93" s="12"/>
      <c r="K93" s="12"/>
      <c r="L93" s="12"/>
      <c r="M93" s="12"/>
    </row>
    <row r="94" spans="10:13" x14ac:dyDescent="0.25">
      <c r="J94" s="12"/>
      <c r="K94" s="12"/>
      <c r="L94" s="12"/>
      <c r="M94" s="12"/>
    </row>
    <row r="95" spans="10:13" x14ac:dyDescent="0.25">
      <c r="J95" s="12"/>
      <c r="K95" s="12"/>
      <c r="L95" s="12"/>
      <c r="M95" s="12"/>
    </row>
    <row r="96" spans="10:13" x14ac:dyDescent="0.25">
      <c r="J96" s="12"/>
      <c r="K96" s="12"/>
      <c r="L96" s="12"/>
      <c r="M96" s="12"/>
    </row>
    <row r="97" spans="10:13" x14ac:dyDescent="0.25">
      <c r="J97" s="12"/>
      <c r="K97" s="12"/>
      <c r="L97" s="12"/>
      <c r="M97" s="12"/>
    </row>
    <row r="98" spans="10:13" x14ac:dyDescent="0.25">
      <c r="J98" s="12"/>
      <c r="K98" s="12"/>
      <c r="L98" s="12"/>
      <c r="M98" s="12"/>
    </row>
    <row r="99" spans="10:13" x14ac:dyDescent="0.25">
      <c r="J99" s="12"/>
      <c r="K99" s="12"/>
      <c r="L99" s="12"/>
      <c r="M99" s="12"/>
    </row>
    <row r="100" spans="10:13" x14ac:dyDescent="0.25">
      <c r="J100" s="12"/>
      <c r="K100" s="12"/>
      <c r="L100" s="12"/>
      <c r="M100" s="12"/>
    </row>
    <row r="101" spans="10:13" x14ac:dyDescent="0.25">
      <c r="J101" s="12"/>
      <c r="K101" s="12"/>
      <c r="L101" s="12"/>
      <c r="M101" s="12"/>
    </row>
    <row r="102" spans="10:13" x14ac:dyDescent="0.25">
      <c r="J102" s="12"/>
      <c r="K102" s="12"/>
      <c r="L102" s="12"/>
      <c r="M102" s="12"/>
    </row>
    <row r="103" spans="10:13" x14ac:dyDescent="0.25">
      <c r="J103" s="12"/>
      <c r="K103" s="12"/>
      <c r="L103" s="12"/>
      <c r="M103" s="12"/>
    </row>
    <row r="104" spans="10:13" x14ac:dyDescent="0.25">
      <c r="J104" s="12"/>
      <c r="K104" s="12"/>
      <c r="L104" s="12"/>
      <c r="M104" s="12"/>
    </row>
    <row r="105" spans="10:13" x14ac:dyDescent="0.25">
      <c r="J105" s="12"/>
      <c r="K105" s="12"/>
      <c r="L105" s="12"/>
      <c r="M105" s="12"/>
    </row>
    <row r="106" spans="10:13" x14ac:dyDescent="0.25">
      <c r="J106" s="12"/>
      <c r="K106" s="12"/>
      <c r="L106" s="12"/>
      <c r="M106" s="12"/>
    </row>
    <row r="107" spans="10:13" x14ac:dyDescent="0.25">
      <c r="J107" s="12"/>
      <c r="K107" s="12"/>
      <c r="L107" s="12"/>
      <c r="M107" s="12"/>
    </row>
    <row r="108" spans="10:13" x14ac:dyDescent="0.25">
      <c r="J108" s="12"/>
      <c r="K108" s="12"/>
      <c r="L108" s="12"/>
      <c r="M108" s="12"/>
    </row>
    <row r="109" spans="10:13" x14ac:dyDescent="0.25">
      <c r="J109" s="12"/>
      <c r="K109" s="12"/>
      <c r="L109" s="12"/>
      <c r="M109" s="12"/>
    </row>
    <row r="110" spans="10:13" x14ac:dyDescent="0.25">
      <c r="J110" s="12"/>
      <c r="K110" s="12"/>
      <c r="L110" s="12"/>
      <c r="M110" s="12"/>
    </row>
    <row r="111" spans="10:13" x14ac:dyDescent="0.25">
      <c r="J111" s="12"/>
      <c r="K111" s="12"/>
      <c r="L111" s="12"/>
      <c r="M111" s="12"/>
    </row>
  </sheetData>
  <mergeCells count="9">
    <mergeCell ref="B65:E65"/>
    <mergeCell ref="B66:E66"/>
    <mergeCell ref="B63:G63"/>
    <mergeCell ref="B60:G60"/>
    <mergeCell ref="B2:G2"/>
    <mergeCell ref="B55:G55"/>
    <mergeCell ref="B57:G57"/>
    <mergeCell ref="B58:G58"/>
    <mergeCell ref="B59:G59"/>
  </mergeCells>
  <pageMargins left="0.75" right="0.75" top="1" bottom="1" header="0.5" footer="0.5"/>
  <pageSetup orientation="portrait" r:id="rId1"/>
  <headerFooter alignWithMargins="0"/>
  <ignoredErrors>
    <ignoredError sqref="C52:F52 G5:G4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3"/>
  <sheetViews>
    <sheetView zoomScaleNormal="100" zoomScalePageLayoutView="85" workbookViewId="0">
      <selection activeCell="A29" sqref="A29:XFD29"/>
    </sheetView>
  </sheetViews>
  <sheetFormatPr defaultColWidth="8.77734375" defaultRowHeight="13.2" x14ac:dyDescent="0.25"/>
  <cols>
    <col min="1" max="1" width="3.77734375" customWidth="1"/>
    <col min="2" max="2" width="12.109375" customWidth="1"/>
    <col min="3" max="3" width="11.44140625" bestFit="1" customWidth="1"/>
    <col min="4" max="6" width="10.44140625" bestFit="1" customWidth="1"/>
    <col min="7" max="7" width="11.77734375" customWidth="1"/>
    <col min="10" max="10" width="10.109375" bestFit="1" customWidth="1"/>
  </cols>
  <sheetData>
    <row r="1" spans="2:11" ht="13.8" thickBot="1" x14ac:dyDescent="0.3"/>
    <row r="2" spans="2:11" ht="28.8" customHeight="1" x14ac:dyDescent="0.3">
      <c r="B2" s="59" t="s">
        <v>0</v>
      </c>
      <c r="C2" s="52"/>
      <c r="D2" s="52"/>
      <c r="E2" s="52"/>
      <c r="F2" s="53"/>
      <c r="G2" s="7"/>
    </row>
    <row r="3" spans="2:11" x14ac:dyDescent="0.25">
      <c r="B3" s="3" t="s">
        <v>1</v>
      </c>
      <c r="C3" s="2" t="s">
        <v>2</v>
      </c>
      <c r="D3" s="2" t="s">
        <v>3</v>
      </c>
      <c r="E3" s="2" t="s">
        <v>4</v>
      </c>
      <c r="F3" s="8" t="s">
        <v>5</v>
      </c>
    </row>
    <row r="4" spans="2:11" x14ac:dyDescent="0.25">
      <c r="B4" s="4">
        <v>1975</v>
      </c>
      <c r="C4" s="25">
        <v>8.2370000000000001</v>
      </c>
      <c r="D4" s="25">
        <v>0.45700000000000002</v>
      </c>
      <c r="E4" s="25">
        <v>0.187</v>
      </c>
      <c r="F4" s="42">
        <v>1.343</v>
      </c>
      <c r="G4" s="12"/>
      <c r="H4" s="12"/>
      <c r="I4" s="12"/>
      <c r="J4" s="12"/>
      <c r="K4" s="12"/>
    </row>
    <row r="5" spans="2:11" x14ac:dyDescent="0.25">
      <c r="B5" s="4">
        <v>1976</v>
      </c>
      <c r="C5" s="25">
        <v>9.7219999999999995</v>
      </c>
      <c r="D5" s="25">
        <v>0.502</v>
      </c>
      <c r="E5" s="25">
        <v>0.24299999999999999</v>
      </c>
      <c r="F5" s="42">
        <v>1.8660000000000001</v>
      </c>
      <c r="G5" s="12"/>
      <c r="H5" s="12"/>
      <c r="I5" s="12"/>
      <c r="J5" s="12"/>
      <c r="K5" s="12"/>
    </row>
    <row r="6" spans="2:11" x14ac:dyDescent="0.25">
      <c r="B6" s="4">
        <v>1977</v>
      </c>
      <c r="C6" s="25">
        <v>11.3</v>
      </c>
      <c r="D6" s="25">
        <v>0.51400000000000001</v>
      </c>
      <c r="E6" s="25">
        <v>0.28299999999999997</v>
      </c>
      <c r="F6" s="42">
        <v>2.0259999999999998</v>
      </c>
      <c r="G6" s="12"/>
      <c r="H6" s="12"/>
      <c r="I6" s="12"/>
      <c r="J6" s="12"/>
      <c r="K6" s="12"/>
    </row>
    <row r="7" spans="2:11" x14ac:dyDescent="0.25">
      <c r="B7" s="4">
        <v>1978</v>
      </c>
      <c r="C7" s="25">
        <v>11.175000000000001</v>
      </c>
      <c r="D7" s="25">
        <v>0.625</v>
      </c>
      <c r="E7" s="25">
        <v>0.38</v>
      </c>
      <c r="F7" s="42">
        <v>2.2679999999999998</v>
      </c>
      <c r="G7" s="12"/>
      <c r="H7" s="12"/>
      <c r="I7" s="12"/>
      <c r="J7" s="12"/>
      <c r="K7" s="12"/>
    </row>
    <row r="8" spans="2:11" x14ac:dyDescent="0.25">
      <c r="B8" s="4">
        <v>1979</v>
      </c>
      <c r="C8" s="25">
        <v>10.794</v>
      </c>
      <c r="D8" s="25">
        <v>0.48099999999999998</v>
      </c>
      <c r="E8" s="25">
        <v>0.40100000000000002</v>
      </c>
      <c r="F8" s="42">
        <v>2.2069999999999999</v>
      </c>
      <c r="G8" s="12"/>
      <c r="H8" s="12"/>
      <c r="I8" s="12"/>
      <c r="J8" s="12"/>
      <c r="K8" s="12"/>
    </row>
    <row r="9" spans="2:11" x14ac:dyDescent="0.25">
      <c r="B9" s="4">
        <v>1980</v>
      </c>
      <c r="C9" s="25">
        <v>9.4429999999999996</v>
      </c>
      <c r="D9" s="25">
        <v>0.24199999999999999</v>
      </c>
      <c r="E9" s="25">
        <v>0.184</v>
      </c>
      <c r="F9" s="42">
        <v>1.4370000000000001</v>
      </c>
      <c r="G9" s="12"/>
      <c r="H9" s="12"/>
      <c r="I9" s="12"/>
      <c r="J9" s="12"/>
      <c r="K9" s="12"/>
    </row>
    <row r="10" spans="2:11" x14ac:dyDescent="0.25">
      <c r="B10" s="4">
        <v>1981</v>
      </c>
      <c r="C10" s="25">
        <v>8.7330000000000005</v>
      </c>
      <c r="D10" s="25">
        <v>0.245</v>
      </c>
      <c r="E10" s="25">
        <v>0.13600000000000001</v>
      </c>
      <c r="F10" s="42">
        <v>1.44</v>
      </c>
      <c r="G10" s="12"/>
      <c r="H10" s="12"/>
      <c r="I10" s="12"/>
      <c r="J10" s="12"/>
      <c r="K10" s="12"/>
    </row>
    <row r="11" spans="2:11" x14ac:dyDescent="0.25">
      <c r="B11" s="4">
        <v>1982</v>
      </c>
      <c r="C11" s="25">
        <v>7.819</v>
      </c>
      <c r="D11" s="25">
        <v>0.311</v>
      </c>
      <c r="E11" s="25">
        <v>0.16300000000000001</v>
      </c>
      <c r="F11" s="42">
        <v>1.4410000000000001</v>
      </c>
      <c r="G11" s="12"/>
      <c r="H11" s="12"/>
      <c r="I11" s="12"/>
      <c r="J11" s="12"/>
      <c r="K11" s="12"/>
    </row>
    <row r="12" spans="2:11" x14ac:dyDescent="0.25">
      <c r="B12" s="4">
        <v>1983</v>
      </c>
      <c r="C12" s="25">
        <v>8.0020000000000007</v>
      </c>
      <c r="D12" s="25">
        <v>0.38300000000000001</v>
      </c>
      <c r="E12" s="25">
        <v>0.28999999999999998</v>
      </c>
      <c r="F12" s="42">
        <v>1.6279999999999999</v>
      </c>
      <c r="G12" s="12"/>
      <c r="H12" s="12"/>
      <c r="I12" s="12"/>
      <c r="J12" s="12"/>
      <c r="K12" s="12"/>
    </row>
    <row r="13" spans="2:11" x14ac:dyDescent="0.25">
      <c r="B13" s="4">
        <v>1984</v>
      </c>
      <c r="C13" s="25">
        <v>10.675000000000001</v>
      </c>
      <c r="D13" s="25">
        <v>0.67600000000000005</v>
      </c>
      <c r="E13" s="25">
        <v>0.625</v>
      </c>
      <c r="F13" s="42">
        <v>2.0430000000000001</v>
      </c>
      <c r="G13" s="12"/>
      <c r="H13" s="12"/>
      <c r="I13" s="12"/>
      <c r="J13" s="12"/>
      <c r="K13" s="12"/>
    </row>
    <row r="14" spans="2:11" x14ac:dyDescent="0.25">
      <c r="B14" s="4">
        <v>1985</v>
      </c>
      <c r="C14" s="25">
        <v>10.791</v>
      </c>
      <c r="D14" s="25">
        <v>0.85499999999999998</v>
      </c>
      <c r="E14" s="25">
        <v>0.73599999999999999</v>
      </c>
      <c r="F14" s="42">
        <v>2.0779999999999998</v>
      </c>
      <c r="G14" s="12"/>
      <c r="H14" s="12"/>
      <c r="I14" s="12"/>
      <c r="J14" s="12"/>
      <c r="K14" s="12"/>
    </row>
    <row r="15" spans="2:11" x14ac:dyDescent="0.25">
      <c r="B15" s="4">
        <v>1986</v>
      </c>
      <c r="C15" s="25">
        <v>11.015000000000001</v>
      </c>
      <c r="D15" s="25">
        <v>1.044</v>
      </c>
      <c r="E15" s="25">
        <v>0.77300000000000002</v>
      </c>
      <c r="F15" s="42">
        <v>2.532</v>
      </c>
      <c r="G15" s="12"/>
      <c r="H15" s="12"/>
      <c r="I15" s="12"/>
      <c r="J15" s="12"/>
      <c r="K15" s="12"/>
    </row>
    <row r="16" spans="2:11" x14ac:dyDescent="0.25">
      <c r="B16" s="4">
        <v>1987</v>
      </c>
      <c r="C16" s="25">
        <v>10.731</v>
      </c>
      <c r="D16" s="25">
        <v>1.1140000000000001</v>
      </c>
      <c r="E16" s="25">
        <v>0.874</v>
      </c>
      <c r="F16" s="42">
        <v>2.1469999999999998</v>
      </c>
      <c r="G16" s="12"/>
      <c r="H16" s="12"/>
      <c r="I16" s="12"/>
      <c r="J16" s="12"/>
      <c r="K16" s="12"/>
    </row>
    <row r="17" spans="2:11" x14ac:dyDescent="0.25">
      <c r="B17" s="4">
        <v>1988</v>
      </c>
      <c r="C17" s="25">
        <v>10.736000000000001</v>
      </c>
      <c r="D17" s="25">
        <v>1.133</v>
      </c>
      <c r="E17" s="25">
        <v>0.96799999999999997</v>
      </c>
      <c r="F17" s="42">
        <v>2.4590000000000001</v>
      </c>
      <c r="G17" s="12"/>
      <c r="H17" s="12"/>
      <c r="I17" s="12"/>
      <c r="J17" s="12"/>
      <c r="K17" s="12"/>
    </row>
    <row r="18" spans="2:11" x14ac:dyDescent="0.25">
      <c r="B18" s="4">
        <v>1989</v>
      </c>
      <c r="C18" s="25">
        <v>10.018000000000001</v>
      </c>
      <c r="D18" s="25">
        <v>1.278</v>
      </c>
      <c r="E18" s="25">
        <v>0.92600000000000005</v>
      </c>
      <c r="F18" s="42">
        <v>2.2320000000000002</v>
      </c>
      <c r="G18" s="12"/>
      <c r="H18" s="12"/>
      <c r="I18" s="12"/>
      <c r="J18" s="12"/>
      <c r="K18" s="12"/>
    </row>
    <row r="19" spans="2:11" x14ac:dyDescent="0.25">
      <c r="B19" s="4">
        <v>1990</v>
      </c>
      <c r="C19" s="25">
        <v>8.81</v>
      </c>
      <c r="D19" s="25">
        <v>1.262</v>
      </c>
      <c r="E19" s="25">
        <v>0.70799999999999996</v>
      </c>
      <c r="F19" s="42">
        <v>1.835</v>
      </c>
      <c r="G19" s="12"/>
      <c r="H19" s="12"/>
      <c r="I19" s="12"/>
      <c r="J19" s="12"/>
      <c r="K19" s="12"/>
    </row>
    <row r="20" spans="2:11" x14ac:dyDescent="0.25">
      <c r="B20" s="4">
        <v>1991</v>
      </c>
      <c r="C20" s="25">
        <v>8.5239999999999991</v>
      </c>
      <c r="D20" s="25">
        <v>1.034</v>
      </c>
      <c r="E20" s="25">
        <v>1.095</v>
      </c>
      <c r="F20" s="42">
        <v>1.92</v>
      </c>
      <c r="G20" s="12"/>
      <c r="H20" s="12"/>
      <c r="I20" s="12"/>
      <c r="J20" s="12"/>
      <c r="K20" s="12"/>
    </row>
    <row r="21" spans="2:11" x14ac:dyDescent="0.25">
      <c r="B21" s="4">
        <v>1992</v>
      </c>
      <c r="C21" s="25">
        <v>8.1080000000000005</v>
      </c>
      <c r="D21" s="25">
        <v>1.2210000000000001</v>
      </c>
      <c r="E21" s="25">
        <v>1.004</v>
      </c>
      <c r="F21" s="42">
        <v>1.84</v>
      </c>
      <c r="G21" s="12"/>
      <c r="H21" s="12"/>
      <c r="I21" s="12"/>
      <c r="J21" s="12"/>
      <c r="K21" s="12"/>
    </row>
    <row r="22" spans="2:11" x14ac:dyDescent="0.25">
      <c r="B22" s="4">
        <v>1993</v>
      </c>
      <c r="C22" s="25">
        <v>8.4559999999999995</v>
      </c>
      <c r="D22" s="25">
        <v>1.4410000000000001</v>
      </c>
      <c r="E22" s="25">
        <v>1.3109999999999999</v>
      </c>
      <c r="F22" s="42">
        <v>2.0019999999999998</v>
      </c>
      <c r="G22" s="12"/>
      <c r="H22" s="12"/>
      <c r="I22" s="12"/>
      <c r="J22" s="12"/>
      <c r="K22" s="12"/>
    </row>
    <row r="23" spans="2:11" x14ac:dyDescent="0.25">
      <c r="B23" s="4">
        <v>1994</v>
      </c>
      <c r="C23" s="25">
        <v>8.4149999999999991</v>
      </c>
      <c r="D23" s="25">
        <v>1.4179999999999999</v>
      </c>
      <c r="E23" s="25">
        <v>1.623</v>
      </c>
      <c r="F23" s="42">
        <v>2.669</v>
      </c>
      <c r="G23" s="12"/>
      <c r="H23" s="12"/>
      <c r="I23" s="12"/>
      <c r="J23" s="12"/>
      <c r="K23" s="12"/>
    </row>
    <row r="24" spans="2:11" x14ac:dyDescent="0.25">
      <c r="B24" s="4">
        <v>1995</v>
      </c>
      <c r="C24" s="25">
        <v>9.3960000000000008</v>
      </c>
      <c r="D24" s="25">
        <v>1.6619999999999999</v>
      </c>
      <c r="E24" s="25">
        <v>1.8160000000000001</v>
      </c>
      <c r="F24" s="42">
        <v>2.2709999999999999</v>
      </c>
      <c r="G24" s="12"/>
      <c r="H24" s="12"/>
      <c r="I24" s="12"/>
      <c r="J24" s="12"/>
      <c r="K24" s="12"/>
    </row>
    <row r="25" spans="2:11" x14ac:dyDescent="0.25">
      <c r="B25" s="4">
        <v>1996</v>
      </c>
      <c r="C25" s="25">
        <v>7.89</v>
      </c>
      <c r="D25" s="25">
        <v>1.409</v>
      </c>
      <c r="E25" s="25">
        <v>1.89</v>
      </c>
      <c r="F25" s="42">
        <v>1.9550000000000001</v>
      </c>
      <c r="G25" s="12"/>
      <c r="H25" s="12"/>
      <c r="I25" s="12"/>
      <c r="J25" s="12"/>
      <c r="K25" s="12"/>
    </row>
    <row r="26" spans="2:11" x14ac:dyDescent="0.25">
      <c r="B26" s="4">
        <v>1997</v>
      </c>
      <c r="C26" s="25">
        <v>8.3339999999999996</v>
      </c>
      <c r="D26" s="25">
        <v>1.2649999999999999</v>
      </c>
      <c r="E26" s="25">
        <v>2.4500000000000002</v>
      </c>
      <c r="F26" s="42">
        <v>2.4079999999999999</v>
      </c>
      <c r="G26" s="12"/>
      <c r="H26" s="12"/>
      <c r="I26" s="12"/>
      <c r="J26" s="12"/>
      <c r="K26" s="12"/>
    </row>
    <row r="27" spans="2:11" x14ac:dyDescent="0.25">
      <c r="B27" s="4">
        <v>1998</v>
      </c>
      <c r="C27" s="25">
        <v>7.9710000000000001</v>
      </c>
      <c r="D27" s="25">
        <v>1.4890000000000001</v>
      </c>
      <c r="E27" s="25">
        <v>2.581</v>
      </c>
      <c r="F27" s="42">
        <v>2.415</v>
      </c>
      <c r="G27" s="12"/>
      <c r="H27" s="12"/>
      <c r="I27" s="12"/>
      <c r="J27" s="12"/>
      <c r="K27" s="12"/>
    </row>
    <row r="28" spans="2:11" x14ac:dyDescent="0.25">
      <c r="B28" s="4">
        <v>1999</v>
      </c>
      <c r="C28" s="25">
        <v>8.3759999999999994</v>
      </c>
      <c r="D28" s="25">
        <v>1.4630000000000001</v>
      </c>
      <c r="E28" s="25">
        <v>2.83</v>
      </c>
      <c r="F28" s="42">
        <v>2.544</v>
      </c>
      <c r="G28" s="12"/>
      <c r="H28" s="12"/>
      <c r="I28" s="12"/>
      <c r="J28" s="12"/>
      <c r="K28" s="12"/>
    </row>
    <row r="29" spans="2:11" x14ac:dyDescent="0.25">
      <c r="B29" s="4">
        <v>2000</v>
      </c>
      <c r="C29" s="25">
        <v>9.125</v>
      </c>
      <c r="D29" s="25">
        <v>1.6910000000000001</v>
      </c>
      <c r="E29" s="25">
        <v>3.1429999999999998</v>
      </c>
      <c r="F29" s="42">
        <v>2.6120000000000001</v>
      </c>
      <c r="G29" s="12"/>
      <c r="H29" s="12"/>
      <c r="I29" s="12"/>
      <c r="J29" s="12"/>
      <c r="K29" s="12"/>
    </row>
    <row r="30" spans="2:11" x14ac:dyDescent="0.25">
      <c r="B30" s="4">
        <v>2001</v>
      </c>
      <c r="C30" s="25">
        <v>8.4049999999999994</v>
      </c>
      <c r="D30" s="25">
        <v>1.232</v>
      </c>
      <c r="E30" s="25">
        <v>3.45</v>
      </c>
      <c r="F30" s="42">
        <v>2.5190000000000001</v>
      </c>
      <c r="G30" s="12"/>
      <c r="H30" s="12"/>
      <c r="I30" s="12"/>
      <c r="J30" s="12"/>
      <c r="K30" s="12"/>
    </row>
    <row r="31" spans="2:11" x14ac:dyDescent="0.25">
      <c r="B31" s="4">
        <v>2002</v>
      </c>
      <c r="C31" s="25">
        <v>8.3010000000000002</v>
      </c>
      <c r="D31" s="25">
        <v>1.2430000000000001</v>
      </c>
      <c r="E31" s="25">
        <v>4.1900000000000004</v>
      </c>
      <c r="F31" s="42">
        <v>2.38</v>
      </c>
      <c r="G31" s="12"/>
      <c r="H31" s="12"/>
      <c r="I31" s="12"/>
      <c r="J31" s="12"/>
      <c r="K31" s="12"/>
    </row>
    <row r="32" spans="2:11" x14ac:dyDescent="0.25">
      <c r="B32" s="4">
        <v>2003</v>
      </c>
      <c r="C32" s="25">
        <v>7.9210000000000003</v>
      </c>
      <c r="D32" s="25">
        <v>1.232</v>
      </c>
      <c r="E32" s="25">
        <v>4.1459999999999999</v>
      </c>
      <c r="F32" s="42">
        <v>2.4740000000000002</v>
      </c>
      <c r="G32" s="12"/>
      <c r="H32" s="12"/>
      <c r="I32" s="12"/>
      <c r="J32" s="12"/>
      <c r="K32" s="12"/>
    </row>
    <row r="33" spans="2:11" x14ac:dyDescent="0.25">
      <c r="B33" s="4">
        <v>2004</v>
      </c>
      <c r="C33" s="25">
        <v>7.5369999999999999</v>
      </c>
      <c r="D33" s="25">
        <v>0.95299999999999996</v>
      </c>
      <c r="E33" s="25">
        <v>4.7140000000000004</v>
      </c>
      <c r="F33" s="42">
        <v>2.5049999999999999</v>
      </c>
      <c r="G33" s="12"/>
      <c r="H33" s="12"/>
      <c r="I33" s="12"/>
      <c r="J33" s="12"/>
      <c r="K33" s="12"/>
    </row>
    <row r="34" spans="2:11" x14ac:dyDescent="0.25">
      <c r="B34" s="4">
        <v>2005</v>
      </c>
      <c r="C34" s="25">
        <v>8.0269999999999992</v>
      </c>
      <c r="D34" s="25">
        <v>1.4810000000000001</v>
      </c>
      <c r="E34" s="25">
        <v>4.085</v>
      </c>
      <c r="F34" s="43">
        <v>2.2999999999999998</v>
      </c>
      <c r="G34" s="12"/>
      <c r="H34" s="12"/>
      <c r="I34" s="12"/>
      <c r="J34" s="12"/>
      <c r="K34" s="12"/>
    </row>
    <row r="35" spans="2:11" x14ac:dyDescent="0.25">
      <c r="B35" s="4">
        <v>2006</v>
      </c>
      <c r="C35" s="25">
        <v>7.9930000000000003</v>
      </c>
      <c r="D35" s="25">
        <v>1.1659999999999999</v>
      </c>
      <c r="E35" s="25">
        <v>3.7570000000000001</v>
      </c>
      <c r="F35" s="43">
        <v>2.1880000000000002</v>
      </c>
      <c r="G35" s="12"/>
      <c r="H35" s="12"/>
      <c r="I35" s="12"/>
      <c r="J35" s="12"/>
      <c r="K35" s="12"/>
    </row>
    <row r="36" spans="2:11" x14ac:dyDescent="0.25">
      <c r="B36" s="4">
        <v>2007</v>
      </c>
      <c r="C36" s="25">
        <v>8.0820000000000007</v>
      </c>
      <c r="D36" s="25">
        <v>0.84699999999999998</v>
      </c>
      <c r="E36" s="25">
        <v>4.2329999999999997</v>
      </c>
      <c r="F36" s="43">
        <v>2.113</v>
      </c>
      <c r="G36" s="12"/>
      <c r="H36" s="12"/>
      <c r="I36" s="12"/>
      <c r="J36" s="12"/>
      <c r="K36" s="12"/>
    </row>
    <row r="37" spans="2:11" x14ac:dyDescent="0.25">
      <c r="B37" s="4">
        <v>2008</v>
      </c>
      <c r="C37" s="25">
        <v>7.319</v>
      </c>
      <c r="D37" s="25">
        <v>0.79</v>
      </c>
      <c r="E37" s="25">
        <v>3.996</v>
      </c>
      <c r="F37" s="43">
        <v>1.794</v>
      </c>
      <c r="G37" s="12"/>
      <c r="H37" s="12"/>
      <c r="I37" s="12"/>
      <c r="J37" s="12"/>
      <c r="K37" s="12"/>
    </row>
    <row r="38" spans="2:11" x14ac:dyDescent="0.25">
      <c r="B38" s="4">
        <v>2009</v>
      </c>
      <c r="C38" s="25">
        <v>5.6360000000000001</v>
      </c>
      <c r="D38" s="25">
        <v>0.36799999999999999</v>
      </c>
      <c r="E38" s="25">
        <v>2.3220000000000001</v>
      </c>
      <c r="F38" s="43">
        <v>0.98899999999999999</v>
      </c>
      <c r="G38" s="12"/>
      <c r="H38" s="12"/>
      <c r="I38" s="12"/>
      <c r="J38" s="12"/>
      <c r="K38" s="12"/>
    </row>
    <row r="39" spans="2:11" x14ac:dyDescent="0.25">
      <c r="B39" s="4">
        <v>2010</v>
      </c>
      <c r="C39" s="25">
        <v>6.0609999999999999</v>
      </c>
      <c r="D39" s="25">
        <v>0.55900000000000005</v>
      </c>
      <c r="E39" s="25">
        <v>3.22</v>
      </c>
      <c r="F39" s="43">
        <v>1.276</v>
      </c>
      <c r="G39" s="12"/>
      <c r="H39" s="12"/>
      <c r="I39" s="12"/>
      <c r="J39" s="12"/>
      <c r="K39" s="12"/>
    </row>
    <row r="40" spans="2:11" x14ac:dyDescent="0.25">
      <c r="B40" s="4">
        <v>2011</v>
      </c>
      <c r="C40" s="25">
        <v>5.7430000000000003</v>
      </c>
      <c r="D40" s="25">
        <v>0.52100000000000002</v>
      </c>
      <c r="E40" s="25">
        <v>4.2759999999999998</v>
      </c>
      <c r="F40" s="43">
        <v>1.4790000000000001</v>
      </c>
      <c r="G40" s="12"/>
      <c r="H40" s="12"/>
      <c r="I40" s="12"/>
      <c r="J40" s="12"/>
      <c r="K40" s="12"/>
    </row>
    <row r="41" spans="2:11" x14ac:dyDescent="0.25">
      <c r="B41" s="4">
        <v>2012</v>
      </c>
      <c r="C41" s="25">
        <v>7.3929999999999998</v>
      </c>
      <c r="D41" s="25">
        <v>0.66200000000000003</v>
      </c>
      <c r="E41" s="25">
        <v>4.0359999999999996</v>
      </c>
      <c r="F41" s="43">
        <v>1.357</v>
      </c>
      <c r="G41" s="12"/>
      <c r="H41" s="12"/>
      <c r="I41" s="12"/>
      <c r="J41" s="12"/>
      <c r="K41" s="12"/>
    </row>
    <row r="42" spans="2:11" x14ac:dyDescent="0.25">
      <c r="B42" s="13">
        <v>2013</v>
      </c>
      <c r="C42" s="28">
        <v>8.2260000000000009</v>
      </c>
      <c r="D42" s="28">
        <v>0.57099999999999995</v>
      </c>
      <c r="E42" s="28">
        <v>4.8239999999999998</v>
      </c>
      <c r="F42" s="44">
        <v>1.577</v>
      </c>
      <c r="G42" s="12"/>
      <c r="H42" s="12"/>
      <c r="I42" s="12"/>
      <c r="J42" s="12"/>
      <c r="K42" s="12"/>
    </row>
    <row r="43" spans="2:11" x14ac:dyDescent="0.25">
      <c r="B43" s="13">
        <v>2014</v>
      </c>
      <c r="C43" s="28">
        <v>7.6390000000000002</v>
      </c>
      <c r="D43" s="28">
        <v>0.67200000000000004</v>
      </c>
      <c r="E43" s="28">
        <v>5.2720000000000002</v>
      </c>
      <c r="F43" s="44">
        <v>1.929</v>
      </c>
      <c r="G43" s="12"/>
      <c r="H43" s="12"/>
      <c r="I43" s="12"/>
      <c r="J43" s="12"/>
      <c r="K43" s="12"/>
    </row>
    <row r="44" spans="2:11" x14ac:dyDescent="0.25">
      <c r="B44" s="13">
        <v>2015</v>
      </c>
      <c r="C44" s="28">
        <v>7.899</v>
      </c>
      <c r="D44" s="28">
        <v>0.65500000000000003</v>
      </c>
      <c r="E44" s="28">
        <v>6.3979999999999997</v>
      </c>
      <c r="F44" s="44">
        <v>1.786</v>
      </c>
      <c r="G44" s="12"/>
      <c r="H44" s="12"/>
      <c r="I44" s="12"/>
      <c r="J44" s="12"/>
      <c r="K44" s="12"/>
    </row>
    <row r="45" spans="2:11" x14ac:dyDescent="0.25">
      <c r="B45" s="13">
        <v>2016</v>
      </c>
      <c r="C45" s="30">
        <v>7.1310000000000002</v>
      </c>
      <c r="D45" s="30">
        <v>0.63</v>
      </c>
      <c r="E45" s="35">
        <v>6.6109999999999998</v>
      </c>
      <c r="F45" s="45">
        <v>1.907</v>
      </c>
      <c r="G45" s="12"/>
      <c r="H45" s="12"/>
      <c r="I45" s="12"/>
      <c r="J45" s="12"/>
      <c r="K45" s="12"/>
    </row>
    <row r="46" spans="2:11" x14ac:dyDescent="0.25">
      <c r="B46" s="13">
        <v>2017</v>
      </c>
      <c r="C46" s="30">
        <v>6.9790000000000001</v>
      </c>
      <c r="D46" s="30">
        <v>0.61699999999999999</v>
      </c>
      <c r="E46" s="35">
        <v>7.3659999999999997</v>
      </c>
      <c r="F46" s="45">
        <v>2.0539999999999998</v>
      </c>
      <c r="G46" s="12"/>
      <c r="H46" s="12"/>
      <c r="I46" s="12"/>
      <c r="J46" s="12"/>
      <c r="K46" s="12"/>
    </row>
    <row r="47" spans="2:11" x14ac:dyDescent="0.25">
      <c r="B47" s="4">
        <v>2018</v>
      </c>
      <c r="C47" s="32">
        <v>5.9619999999999997</v>
      </c>
      <c r="D47" s="32">
        <v>0.50800000000000001</v>
      </c>
      <c r="E47" s="35">
        <v>7.53</v>
      </c>
      <c r="F47" s="42">
        <v>2.2589999999999999</v>
      </c>
      <c r="G47" s="12"/>
      <c r="H47" s="12"/>
      <c r="I47" s="12"/>
      <c r="J47" s="12"/>
      <c r="K47" s="12"/>
    </row>
    <row r="48" spans="2:11" x14ac:dyDescent="0.25">
      <c r="B48" s="4">
        <v>2019</v>
      </c>
      <c r="C48" s="32">
        <v>5.2789999999999999</v>
      </c>
      <c r="D48" s="32">
        <v>0.55500000000000005</v>
      </c>
      <c r="E48" s="35">
        <v>7.7839999999999998</v>
      </c>
      <c r="F48" s="42">
        <v>2.5209999999999999</v>
      </c>
      <c r="G48" s="12"/>
      <c r="H48" s="12"/>
      <c r="I48" s="12"/>
      <c r="J48" s="12"/>
      <c r="K48" s="12"/>
    </row>
    <row r="49" spans="2:8" x14ac:dyDescent="0.25">
      <c r="B49" s="19">
        <v>2020</v>
      </c>
      <c r="C49" s="32">
        <v>4.2450000000000001</v>
      </c>
      <c r="D49" s="32">
        <v>0.40100000000000002</v>
      </c>
      <c r="E49" s="35">
        <v>7.0979999999999999</v>
      </c>
      <c r="F49" s="42">
        <v>1.9750000000000001</v>
      </c>
      <c r="G49" s="12"/>
      <c r="H49" s="12"/>
    </row>
    <row r="50" spans="2:8" x14ac:dyDescent="0.25">
      <c r="B50" s="19">
        <v>2021</v>
      </c>
      <c r="C50" s="32">
        <v>3.548</v>
      </c>
      <c r="D50" s="32">
        <v>0.29799999999999999</v>
      </c>
      <c r="E50" s="35">
        <v>7.742</v>
      </c>
      <c r="F50" s="42">
        <v>2.2240000000000002</v>
      </c>
    </row>
    <row r="51" spans="2:8" ht="13.8" thickBot="1" x14ac:dyDescent="0.3">
      <c r="B51" s="22">
        <v>2022</v>
      </c>
      <c r="C51" s="46">
        <v>3.4129999999999998</v>
      </c>
      <c r="D51" s="46">
        <v>0.374</v>
      </c>
      <c r="E51" s="48">
        <v>6.9649999999999999</v>
      </c>
      <c r="F51" s="47">
        <v>2.105</v>
      </c>
    </row>
    <row r="53" spans="2:8" x14ac:dyDescent="0.25">
      <c r="C53" s="23"/>
    </row>
  </sheetData>
  <mergeCells count="1">
    <mergeCell ref="B2:F2"/>
  </mergeCells>
  <phoneticPr fontId="2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01AF2C-F724-4411-80B7-39227FC01C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CFF434-9FB4-4289-BF55-67BAB894BD80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1b167cac-9da6-43f0-b7e7-4775de4a2f66"/>
    <ds:schemaRef ds:uri="http://schemas.openxmlformats.org/package/2006/metadata/core-properties"/>
    <ds:schemaRef ds:uri="9073c3f8-2855-48ea-b895-d99d76b52c5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05664D-A0B4-431D-B247-0C6164A7ED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LDV Production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Light-Duty Vehicles Sold in the U.S.</dc:title>
  <dc:subject>Trend in the number and types of light-duty vehicles being sold in the U.S. from 1975-2010</dc:subject>
  <dc:creator>Ognibene, Jessica</dc:creator>
  <cp:keywords/>
  <dc:description/>
  <cp:lastModifiedBy>Erik Nelsen</cp:lastModifiedBy>
  <cp:revision/>
  <dcterms:created xsi:type="dcterms:W3CDTF">2008-04-18T22:11:09Z</dcterms:created>
  <dcterms:modified xsi:type="dcterms:W3CDTF">2024-05-29T16:18:18Z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2024-05-21T15:23:36Z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46e38f8b-af6a-4e5f-aa2a-af9795e52163</vt:lpwstr>
  </property>
  <property fmtid="{D5CDD505-2E9C-101B-9397-08002B2CF9AE}" pid="9" name="MSIP_Label_95965d95-ecc0-4720-b759-1f33c42ed7da_ContentBits">
    <vt:lpwstr>0</vt:lpwstr>
  </property>
</Properties>
</file>