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425/"/>
    </mc:Choice>
  </mc:AlternateContent>
  <xr:revisionPtr revIDLastSave="29" documentId="8_{7F701D2B-A035-4ADB-9FCC-054FA8EF6056}" xr6:coauthVersionLast="47" xr6:coauthVersionMax="47" xr10:uidLastSave="{3D69E8A1-16FA-45F3-BF39-941FB7E18FD3}"/>
  <bookViews>
    <workbookView xWindow="-12" yWindow="0" windowWidth="21480" windowHeight="11040" xr2:uid="{00000000-000D-0000-FFFF-FFFF00000000}"/>
  </bookViews>
  <sheets>
    <sheet name="Totals Mandates and Production" sheetId="1" r:id="rId1"/>
    <sheet name="Condensed"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<sst xmlns="http://schemas.openxmlformats.org/spreadsheetml/2006/main" count="20" uniqueCount="18">
  <si>
    <t>Total RFS2 Mandates and Net RINs Generated</t>
  </si>
  <si>
    <t>Year</t>
  </si>
  <si>
    <t>Data Source:</t>
  </si>
  <si>
    <t>Notes:</t>
  </si>
  <si>
    <t xml:space="preserve">This chart is designed to show legislated volumes, EPA annual volumes (EPA has the authority to adjust legislated volumes based on fuel availability), and RIN generation. RINs track compliance and are how obligated parties (refiners, oil companies, and importers) meet their volume requirements.
</t>
  </si>
  <si>
    <t xml:space="preserve">The Total RFS2 mandates and net RINs generated include all RFS fuels. </t>
  </si>
  <si>
    <t>Acronyms:</t>
  </si>
  <si>
    <t>RFS: Renewable Fuel Standard</t>
  </si>
  <si>
    <t>RIN: Renewable Identifcation Number</t>
  </si>
  <si>
    <t>EPA: Environmental Protection Agency</t>
  </si>
  <si>
    <t>Worksheet available at afdc.energy.gov/data</t>
  </si>
  <si>
    <t>Last updated April 2024</t>
  </si>
  <si>
    <t>Net RINs Generated (billion RINs)</t>
  </si>
  <si>
    <t>EPA Requirement (billion gallons)</t>
  </si>
  <si>
    <t>EPA Requirement (epa.gov/renewable-fuel-standard-program/renewable-fuel-annual-standards)</t>
  </si>
  <si>
    <t>EPA RINs Generated (epa.gov/fuels-registration-reporting-and-compliance-help/rins-generated-transactions)</t>
  </si>
  <si>
    <t>EPA Requirement</t>
  </si>
  <si>
    <t>Net RINs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</si>
</sst>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10" x14ac:knownFonts="1">
    <font>
      <sz val="11"/>
      <color theme="1"/>
      <name val="Calibri"/>
      <family val="2"/>
      <scheme val="minor"/>
    </font>
    <font>
      <b/>
      <sz val="10"/>
      <name val="Arial"/>
      <family val="2"/>
    </font>
    <font>
      <sz val="10"/>
      <name val="Arial"/>
      <family val="2"/>
    </font>
    <font>
      <u/>
      <sz val="11"/>
      <color theme="10"/>
      <name val="Calibri"/>
      <family val="2"/>
      <scheme val="minor"/>
    </font>
    <font>
      <u/>
      <sz val="11"/>
      <color theme="11"/>
      <name val="Calibri"/>
      <family val="2"/>
      <scheme val="minor"/>
    </font>
    <font>
      <sz val="11"/>
      <color theme="1"/>
      <name val="Calibri"/>
      <family val="2"/>
      <scheme val="minor"/>
    </font>
    <font>
      <sz val="11"/>
      <color theme="1"/>
      <name val="Arial"/>
      <family val="2"/>
    </font>
    <font>
      <b/>
      <sz val="14"/>
      <color theme="1"/>
      <name val="Arial"/>
      <family val="2"/>
    </font>
    <font>
      <sz val="10"/>
      <color theme="1"/>
      <name val="Arial"/>
      <family val="2"/>
    </font>
    <font>
      <b/>
      <sz val="12"/>
      <color theme="1"/>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3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horizontal="left" wrapText="1"/>
    </xf>
    <xf numFmtId="0" fontId="2" fillId="0" borderId="0" xfId="0" applyFont="1" applyAlignment="1">
      <alignment horizontal="left" vertical="top" wrapText="1"/>
    </xf>
    <xf numFmtId="0" fontId="6" fillId="0" borderId="0" xfId="0" applyFont="1"/>
    <xf numFmtId="0" fontId="7" fillId="0" borderId="0" xfId="0" applyFont="1" applyAlignment="1">
      <alignment horizontal="center"/>
    </xf>
    <xf numFmtId="0" fontId="8" fillId="0" borderId="2" xfId="0" applyFont="1" applyBorder="1"/>
    <xf numFmtId="0" fontId="8" fillId="0" borderId="4" xfId="0" applyFont="1" applyBorder="1"/>
    <xf numFmtId="0" fontId="6" fillId="0" borderId="1" xfId="0" applyFont="1" applyBorder="1" applyAlignment="1">
      <alignment horizontal="center" wrapText="1"/>
    </xf>
    <xf numFmtId="0" fontId="6" fillId="0" borderId="3" xfId="0" applyFont="1" applyBorder="1" applyAlignment="1">
      <alignment horizontal="center" wrapText="1"/>
    </xf>
    <xf numFmtId="0" fontId="2" fillId="0" borderId="0" xfId="0" applyFont="1" applyAlignment="1">
      <alignment wrapText="1"/>
    </xf>
    <xf numFmtId="0" fontId="8" fillId="0" borderId="11" xfId="0" applyFont="1" applyBorder="1"/>
    <xf numFmtId="0" fontId="2" fillId="0" borderId="0" xfId="0" applyFont="1" applyAlignment="1">
      <alignment vertical="top" wrapText="1"/>
    </xf>
    <xf numFmtId="164" fontId="8" fillId="0" borderId="1" xfId="3" applyNumberFormat="1" applyFont="1" applyBorder="1" applyAlignment="1">
      <alignment horizontal="right" wrapText="1"/>
    </xf>
    <xf numFmtId="164" fontId="8" fillId="0" borderId="3" xfId="0" applyNumberFormat="1" applyFont="1" applyBorder="1"/>
    <xf numFmtId="164" fontId="8" fillId="0" borderId="12" xfId="3" applyNumberFormat="1" applyFont="1" applyBorder="1" applyAlignment="1">
      <alignment horizontal="right" wrapText="1"/>
    </xf>
    <xf numFmtId="164" fontId="8" fillId="0" borderId="13" xfId="0" applyNumberFormat="1" applyFont="1" applyBorder="1"/>
    <xf numFmtId="164" fontId="8" fillId="0" borderId="5" xfId="0" applyNumberFormat="1" applyFont="1" applyBorder="1" applyAlignment="1">
      <alignment wrapText="1"/>
    </xf>
    <xf numFmtId="164" fontId="8" fillId="0" borderId="6" xfId="0" applyNumberFormat="1" applyFont="1" applyBorder="1"/>
    <xf numFmtId="0" fontId="1" fillId="0" borderId="0" xfId="0" applyFont="1" applyAlignment="1">
      <alignment wrapText="1"/>
    </xf>
    <xf numFmtId="0" fontId="1" fillId="0" borderId="0" xfId="0" applyFont="1" applyAlignment="1">
      <alignment vertical="top" wrapText="1"/>
    </xf>
    <xf numFmtId="0" fontId="6" fillId="0" borderId="7" xfId="0" applyFont="1" applyBorder="1" applyAlignment="1">
      <alignment horizontal="center" vertical="center"/>
    </xf>
    <xf numFmtId="0" fontId="8" fillId="0" borderId="0" xfId="0" applyFont="1"/>
    <xf numFmtId="0" fontId="2" fillId="0" borderId="0" xfId="0" applyFont="1" applyAlignment="1">
      <alignment vertical="top" wrapText="1"/>
    </xf>
    <xf numFmtId="0" fontId="1" fillId="0" borderId="0" xfId="0" applyFont="1" applyAlignment="1">
      <alignment horizontal="left" vertical="top"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 fillId="0" borderId="0" xfId="0" applyFont="1" applyAlignment="1">
      <alignment wrapText="1"/>
    </xf>
    <xf numFmtId="0" fontId="1" fillId="0" borderId="0" xfId="0" applyFont="1" applyAlignment="1">
      <alignment vertical="top" wrapText="1"/>
    </xf>
    <xf numFmtId="0" fontId="2" fillId="0" borderId="0" xfId="0" applyFont="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cellXfs>
  <cellStyles count="32">
    <cellStyle name="Comma" xfId="3" builtinId="3"/>
    <cellStyle name="Followed Hyperlink" xfId="25" builtinId="9" hidden="1"/>
    <cellStyle name="Followed Hyperlink" xfId="27" builtinId="9" hidden="1"/>
    <cellStyle name="Followed Hyperlink" xfId="29" builtinId="9" hidden="1"/>
    <cellStyle name="Followed Hyperlink" xfId="31" builtinId="9" hidden="1"/>
    <cellStyle name="Followed Hyperlink" xfId="23" builtinId="9" hidden="1"/>
    <cellStyle name="Followed Hyperlink" xfId="1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15" builtinId="9" hidden="1"/>
    <cellStyle name="Followed Hyperlink" xfId="7" builtinId="9" hidden="1"/>
    <cellStyle name="Followed Hyperlink" xfId="9" builtinId="9" hidden="1"/>
    <cellStyle name="Followed Hyperlink" xfId="5" builtinId="9" hidden="1"/>
    <cellStyle name="Followed Hyperlink" xfId="2" builtinId="9" hidden="1"/>
    <cellStyle name="Hyperlink" xfId="16" builtinId="8" hidden="1"/>
    <cellStyle name="Hyperlink" xfId="18"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20" builtinId="8" hidden="1"/>
    <cellStyle name="Hyperlink" xfId="8" builtinId="8" hidden="1"/>
    <cellStyle name="Hyperlink" xfId="10" builtinId="8" hidden="1"/>
    <cellStyle name="Hyperlink" xfId="12" builtinId="8" hidden="1"/>
    <cellStyle name="Hyperlink" xfId="14" builtinId="8" hidden="1"/>
    <cellStyle name="Hyperlink" xfId="4" builtinId="8" hidden="1"/>
    <cellStyle name="Hyperlink" xfId="6" builtinId="8" hidden="1"/>
    <cellStyle name="Hyperlink" xfId="1" builtinId="8" hidden="1"/>
    <cellStyle name="Normal"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RFS2 Mandates and</a:t>
            </a:r>
            <a:r>
              <a:rPr lang="en-US" baseline="0"/>
              <a:t> Net RINs Generated</a:t>
            </a:r>
            <a:endParaRPr lang="en-US"/>
          </a:p>
        </c:rich>
      </c:tx>
      <c:layout>
        <c:manualLayout>
          <c:xMode val="edge"/>
          <c:yMode val="edge"/>
          <c:x val="0.19442587063466499"/>
          <c:y val="2.4483560734846099E-2"/>
        </c:manualLayout>
      </c:layout>
      <c:overlay val="0"/>
    </c:title>
    <c:autoTitleDeleted val="0"/>
    <c:plotArea>
      <c:layout>
        <c:manualLayout>
          <c:layoutTarget val="inner"/>
          <c:xMode val="edge"/>
          <c:yMode val="edge"/>
          <c:x val="8.2662091782991942E-2"/>
          <c:y val="0.1004566210045662"/>
          <c:w val="0.72208179865907585"/>
          <c:h val="0.79056303634019087"/>
        </c:manualLayout>
      </c:layout>
      <c:barChart>
        <c:barDir val="col"/>
        <c:grouping val="clustered"/>
        <c:varyColors val="0"/>
        <c:ser>
          <c:idx val="2"/>
          <c:order val="1"/>
          <c:tx>
            <c:v>EPA Requirement</c:v>
          </c:tx>
          <c:spPr>
            <a:solidFill>
              <a:schemeClr val="tx2">
                <a:lumMod val="60000"/>
                <a:lumOff val="40000"/>
              </a:schemeClr>
            </a:solidFill>
          </c:spPr>
          <c:invertIfNegative val="0"/>
          <c:cat>
            <c:numRef>
              <c:f>'Totals Mandates and Production'!$B$4:$B$16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'Totals Mandates and Production'!$C$4:$C$16</c:f>
              <c:numCache>
                <c:formatCode>#,##0.000</c:formatCode>
                <c:ptCount val="13"/>
                <c:pt idx="0">
                  <c:v>14.362</c:v>
                </c:pt>
                <c:pt idx="1">
                  <c:v>15.843</c:v>
                </c:pt>
                <c:pt idx="2">
                  <c:v>17.245000000000001</c:v>
                </c:pt>
                <c:pt idx="3">
                  <c:v>16.28</c:v>
                </c:pt>
                <c:pt idx="4">
                  <c:v>16.93</c:v>
                </c:pt>
                <c:pt idx="5">
                  <c:v>18.11</c:v>
                </c:pt>
                <c:pt idx="6">
                  <c:v>19.28</c:v>
                </c:pt>
                <c:pt idx="7">
                  <c:v>19.29</c:v>
                </c:pt>
                <c:pt idx="8">
                  <c:v>19.920000000000002</c:v>
                </c:pt>
                <c:pt idx="9">
                  <c:v>17.13</c:v>
                </c:pt>
                <c:pt idx="10">
                  <c:v>18.84</c:v>
                </c:pt>
                <c:pt idx="11">
                  <c:v>20.63</c:v>
                </c:pt>
                <c:pt idx="12">
                  <c:v>20.94</c:v>
                </c:pt>
              </c:numCache>
            </c:numRef>
          </c:val>
          <c:extLst>
            <c:ext xmlns:c16="http://schemas.microsoft.com/office/drawing/2014/chart" uri="{C3380CC4-5D6E-409C-BE32-E72D297353CC}">
              <c16:uniqueId val="{00000001-E4E7-49B8-9894-A58AC0F44793}"/>
            </c:ext>
          </c:extLst>
        </c:ser>
        <c:ser>
          <c:idx val="0"/>
          <c:order val="2"/>
          <c:tx>
            <c:v>Net RINs Generated</c:v>
          </c:tx>
          <c:spPr>
            <a:solidFill>
              <a:srgbClr val="C00000"/>
            </a:solidFill>
          </c:spPr>
          <c:invertIfNegative val="0"/>
          <c:val>
            <c:numRef>
              <c:f>'Totals Mandates and Production'!$D$4:$D$16</c:f>
              <c:numCache>
                <c:formatCode>#,##0.000</c:formatCode>
                <c:ptCount val="13"/>
                <c:pt idx="0">
                  <c:v>15.547000000000001</c:v>
                </c:pt>
                <c:pt idx="1">
                  <c:v>15.305999999999999</c:v>
                </c:pt>
                <c:pt idx="2">
                  <c:v>16.609000000000002</c:v>
                </c:pt>
                <c:pt idx="3">
                  <c:v>17.224</c:v>
                </c:pt>
                <c:pt idx="4">
                  <c:v>17.922000000000001</c:v>
                </c:pt>
                <c:pt idx="5">
                  <c:v>19.449000000000002</c:v>
                </c:pt>
                <c:pt idx="6">
                  <c:v>19.315999999999999</c:v>
                </c:pt>
                <c:pt idx="7">
                  <c:v>19.448</c:v>
                </c:pt>
                <c:pt idx="8">
                  <c:v>19.795999999999999</c:v>
                </c:pt>
                <c:pt idx="9">
                  <c:v>18.315000000000001</c:v>
                </c:pt>
                <c:pt idx="10">
                  <c:v>19.934000000000001</c:v>
                </c:pt>
                <c:pt idx="11">
                  <c:v>21.315999999999999</c:v>
                </c:pt>
                <c:pt idx="12">
                  <c:v>23.725000000000001</c:v>
                </c:pt>
              </c:numCache>
            </c:numRef>
          </c:val>
          <c:extLst>
            <c:ext xmlns:c16="http://schemas.microsoft.com/office/drawing/2014/chart" uri="{C3380CC4-5D6E-409C-BE32-E72D297353CC}">
              <c16:uniqueId val="{00000002-E4E7-49B8-9894-A58AC0F44793}"/>
            </c:ext>
          </c:extLst>
        </c:ser>
        <c:dLbls>
          <c:showLegendKey val="0"/>
          <c:showVal val="0"/>
          <c:showCatName val="0"/>
          <c:showSerName val="0"/>
          <c:showPercent val="0"/>
          <c:showBubbleSize val="0"/>
        </c:dLbls>
        <c:gapWidth val="150"/>
        <c:overlap val="-50"/>
        <c:axId val="350162224"/>
        <c:axId val="350162616"/>
        <c:extLst>
          <c:ext xmlns:c15="http://schemas.microsoft.com/office/drawing/2012/chart" uri="{02D57815-91ED-43cb-92C2-25804820EDAC}">
            <c15:filteredBarSeries>
              <c15:ser>
                <c:idx val="1"/>
                <c:order val="0"/>
                <c:tx>
                  <c:v>EISA (Legislated)</c:v>
                </c:tx>
                <c:spPr>
                  <a:solidFill>
                    <a:schemeClr val="tx2">
                      <a:lumMod val="40000"/>
                      <a:lumOff val="60000"/>
                    </a:schemeClr>
                  </a:solidFill>
                </c:spPr>
                <c:invertIfNegative val="0"/>
                <c:cat>
                  <c:numRef>
                    <c:extLst>
                      <c:ext uri="{02D57815-91ED-43cb-92C2-25804820EDAC}">
                        <c15:formulaRef>
                          <c15:sqref>'Totals Mandates and Production'!$B$4:$B$16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'Totals Mandates and Production'!#REF!</c15:sqref>
                        </c15:formulaRef>
                      </c:ext>
                    </c:extLst>
                    <c:numCache>
                      <c:formatCode>General</c:formatCode>
                      <c:ptCount val="1"/>
                      <c:pt idx="0">
                        <c:v>1</c:v>
                      </c:pt>
                    </c:numCache>
                  </c:numRef>
                </c:val>
                <c:extLst>
                  <c:ext xmlns:c16="http://schemas.microsoft.com/office/drawing/2014/chart" uri="{C3380CC4-5D6E-409C-BE32-E72D297353CC}">
                    <c16:uniqueId val="{00000000-E4E7-49B8-9894-A58AC0F44793}"/>
                  </c:ext>
                </c:extLst>
              </c15:ser>
            </c15:filteredBarSeries>
          </c:ext>
        </c:extLst>
      </c:barChart>
      <c:catAx>
        <c:axId val="350162224"/>
        <c:scaling>
          <c:orientation val="minMax"/>
        </c:scaling>
        <c:delete val="0"/>
        <c:axPos val="b"/>
        <c:numFmt formatCode="General" sourceLinked="1"/>
        <c:majorTickMark val="none"/>
        <c:minorTickMark val="none"/>
        <c:tickLblPos val="nextTo"/>
        <c:txPr>
          <a:bodyPr/>
          <a:lstStyle/>
          <a:p>
            <a:pPr>
              <a:defRPr sz="1200" b="1"/>
            </a:pPr>
            <a:endParaRPr lang="en-US"/>
          </a:p>
        </c:txPr>
        <c:crossAx val="350162616"/>
        <c:crosses val="autoZero"/>
        <c:auto val="1"/>
        <c:lblAlgn val="ctr"/>
        <c:lblOffset val="100"/>
        <c:noMultiLvlLbl val="0"/>
      </c:catAx>
      <c:valAx>
        <c:axId val="350162616"/>
        <c:scaling>
          <c:orientation val="minMax"/>
          <c:min val="0"/>
        </c:scaling>
        <c:delete val="0"/>
        <c:axPos val="l"/>
        <c:majorGridlines/>
        <c:title>
          <c:tx>
            <c:rich>
              <a:bodyPr rot="-5400000" vert="horz"/>
              <a:lstStyle/>
              <a:p>
                <a:pPr>
                  <a:defRPr sz="1100" b="0"/>
                </a:pPr>
                <a:r>
                  <a:rPr lang="en-US" sz="1100" b="0"/>
                  <a:t>Billion Gallons/RINs</a:t>
                </a:r>
              </a:p>
            </c:rich>
          </c:tx>
          <c:overlay val="0"/>
        </c:title>
        <c:numFmt formatCode="#,##0" sourceLinked="0"/>
        <c:majorTickMark val="out"/>
        <c:minorTickMark val="none"/>
        <c:tickLblPos val="nextTo"/>
        <c:crossAx val="350162224"/>
        <c:crosses val="autoZero"/>
        <c:crossBetween val="between"/>
      </c:valAx>
    </c:plotArea>
    <c:legend>
      <c:legendPos val="r"/>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203516</xdr:colOff>
      <xdr:row>1</xdr:row>
      <xdr:rowOff>7619</xdr:rowOff>
    </xdr:from>
    <xdr:to>
      <xdr:col>9</xdr:col>
      <xdr:colOff>205740</xdr:colOff>
      <xdr:row>22</xdr:row>
      <xdr:rowOff>44660</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0.69896</cdr:x>
      <cdr:y>0.96638</cdr:y>
    </cdr:from>
    <cdr:to>
      <cdr:x>0.99369</cdr:x>
      <cdr:y>0.99044</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274359" y="4815952"/>
          <a:ext cx="2224040" cy="11990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0"/>
  <sheetViews>
    <sheetView tabSelected="1" zoomScaleNormal="100" workbookViewId="0">
      <selection activeCell="D28" sqref="D28"/>
    </sheetView>
  </sheetViews>
  <sheetFormatPr defaultColWidth="22.6640625" defaultRowHeight="13.8" x14ac:dyDescent="0.25"/>
  <cols>
    <col min="1" max="1" width="4.6640625" style="4" customWidth="1"/>
    <col min="2" max="2" width="18.109375" style="4" customWidth="1"/>
    <col min="3" max="4" width="22.6640625" style="4"/>
    <col min="5" max="5" width="19.44140625" style="4" customWidth="1"/>
    <col min="6" max="16384" width="22.6640625" style="4"/>
  </cols>
  <sheetData>
    <row r="1" spans="2:4" ht="14.4" thickBot="1" x14ac:dyDescent="0.3"/>
    <row r="2" spans="2:4" ht="28.5" customHeight="1" thickBot="1" x14ac:dyDescent="0.3">
      <c r="B2" s="25" t="s">
        <v>0</v>
      </c>
      <c r="C2" s="26"/>
      <c r="D2" s="27"/>
    </row>
    <row r="3" spans="2:4" ht="27.6" x14ac:dyDescent="0.25">
      <c r="B3" s="21" t="s">
        <v>1</v>
      </c>
      <c r="C3" s="8" t="s">
        <v>13</v>
      </c>
      <c r="D3" s="9" t="s">
        <v>12</v>
      </c>
    </row>
    <row r="4" spans="2:4" x14ac:dyDescent="0.25">
      <c r="B4" s="6">
        <v>2011</v>
      </c>
      <c r="C4" s="13">
        <v>14.362</v>
      </c>
      <c r="D4" s="14">
        <v>15.547000000000001</v>
      </c>
    </row>
    <row r="5" spans="2:4" x14ac:dyDescent="0.25">
      <c r="B5" s="6">
        <v>2012</v>
      </c>
      <c r="C5" s="13">
        <v>15.843</v>
      </c>
      <c r="D5" s="14">
        <v>15.305999999999999</v>
      </c>
    </row>
    <row r="6" spans="2:4" x14ac:dyDescent="0.25">
      <c r="B6" s="6">
        <v>2013</v>
      </c>
      <c r="C6" s="13">
        <v>17.245000000000001</v>
      </c>
      <c r="D6" s="14">
        <v>16.609000000000002</v>
      </c>
    </row>
    <row r="7" spans="2:4" x14ac:dyDescent="0.25">
      <c r="B7" s="11">
        <v>2014</v>
      </c>
      <c r="C7" s="15">
        <v>16.28</v>
      </c>
      <c r="D7" s="16">
        <v>17.224</v>
      </c>
    </row>
    <row r="8" spans="2:4" x14ac:dyDescent="0.25">
      <c r="B8" s="11">
        <v>2015</v>
      </c>
      <c r="C8" s="15">
        <v>16.93</v>
      </c>
      <c r="D8" s="16">
        <v>17.922000000000001</v>
      </c>
    </row>
    <row r="9" spans="2:4" x14ac:dyDescent="0.25">
      <c r="B9" s="11">
        <v>2016</v>
      </c>
      <c r="C9" s="15">
        <v>18.11</v>
      </c>
      <c r="D9" s="16">
        <v>19.449000000000002</v>
      </c>
    </row>
    <row r="10" spans="2:4" x14ac:dyDescent="0.25">
      <c r="B10" s="11">
        <v>2017</v>
      </c>
      <c r="C10" s="15">
        <v>19.28</v>
      </c>
      <c r="D10" s="16">
        <v>19.315999999999999</v>
      </c>
    </row>
    <row r="11" spans="2:4" x14ac:dyDescent="0.25">
      <c r="B11" s="11">
        <v>2018</v>
      </c>
      <c r="C11" s="15">
        <v>19.29</v>
      </c>
      <c r="D11" s="16">
        <v>19.448</v>
      </c>
    </row>
    <row r="12" spans="2:4" x14ac:dyDescent="0.25">
      <c r="B12" s="11">
        <v>2019</v>
      </c>
      <c r="C12" s="15">
        <v>19.920000000000002</v>
      </c>
      <c r="D12" s="16">
        <v>19.795999999999999</v>
      </c>
    </row>
    <row r="13" spans="2:4" x14ac:dyDescent="0.25">
      <c r="B13" s="11">
        <v>2020</v>
      </c>
      <c r="C13" s="15">
        <v>17.13</v>
      </c>
      <c r="D13" s="16">
        <v>18.315000000000001</v>
      </c>
    </row>
    <row r="14" spans="2:4" x14ac:dyDescent="0.25">
      <c r="B14" s="11">
        <v>2021</v>
      </c>
      <c r="C14" s="15">
        <v>18.84</v>
      </c>
      <c r="D14" s="16">
        <v>19.934000000000001</v>
      </c>
    </row>
    <row r="15" spans="2:4" x14ac:dyDescent="0.25">
      <c r="B15" s="11">
        <v>2022</v>
      </c>
      <c r="C15" s="15">
        <v>20.63</v>
      </c>
      <c r="D15" s="16">
        <v>21.315999999999999</v>
      </c>
    </row>
    <row r="16" spans="2:4" ht="14.4" thickBot="1" x14ac:dyDescent="0.3">
      <c r="B16" s="7">
        <v>2023</v>
      </c>
      <c r="C16" s="17">
        <v>20.94</v>
      </c>
      <c r="D16" s="18">
        <v>23.725000000000001</v>
      </c>
    </row>
    <row r="18" spans="2:6" x14ac:dyDescent="0.25">
      <c r="B18" s="29" t="s">
        <v>2</v>
      </c>
      <c r="C18" s="29"/>
      <c r="D18" s="29"/>
      <c r="E18" s="12"/>
      <c r="F18" s="12"/>
    </row>
    <row r="19" spans="2:6" ht="31.8" customHeight="1" x14ac:dyDescent="0.25">
      <c r="B19" s="30" t="s">
        <v>14</v>
      </c>
      <c r="C19" s="30"/>
      <c r="D19" s="30"/>
      <c r="E19" s="20"/>
      <c r="F19" s="3"/>
    </row>
    <row r="20" spans="2:6" ht="27.45" customHeight="1" x14ac:dyDescent="0.25">
      <c r="B20" s="30" t="s">
        <v>15</v>
      </c>
      <c r="C20" s="30"/>
      <c r="D20" s="30"/>
      <c r="E20" s="12"/>
      <c r="F20" s="3"/>
    </row>
    <row r="21" spans="2:6" x14ac:dyDescent="0.25">
      <c r="B21" s="28" t="s">
        <v>3</v>
      </c>
      <c r="C21" s="28"/>
      <c r="D21" s="28"/>
      <c r="E21" s="10"/>
      <c r="F21" s="10"/>
    </row>
    <row r="22" spans="2:6" ht="56.4" customHeight="1" x14ac:dyDescent="0.25">
      <c r="B22" s="23" t="s">
        <v>4</v>
      </c>
      <c r="C22" s="23"/>
      <c r="D22" s="23"/>
      <c r="E22" s="19"/>
      <c r="F22" s="2"/>
    </row>
    <row r="23" spans="2:6" ht="14.55" customHeight="1" x14ac:dyDescent="0.25">
      <c r="B23" s="23" t="s">
        <v>5</v>
      </c>
      <c r="C23" s="23"/>
      <c r="D23" s="23"/>
    </row>
    <row r="24" spans="2:6" x14ac:dyDescent="0.25">
      <c r="B24" s="24" t="s">
        <v>6</v>
      </c>
      <c r="C24" s="24"/>
    </row>
    <row r="25" spans="2:6" x14ac:dyDescent="0.25">
      <c r="B25" s="22" t="s">
        <v>7</v>
      </c>
      <c r="C25" s="22"/>
    </row>
    <row r="26" spans="2:6" x14ac:dyDescent="0.25">
      <c r="B26" s="23" t="s">
        <v>8</v>
      </c>
      <c r="C26" s="23"/>
    </row>
    <row r="27" spans="2:6" x14ac:dyDescent="0.25">
      <c r="B27" s="22" t="s">
        <v>9</v>
      </c>
      <c r="C27" s="22"/>
    </row>
    <row r="29" spans="2:6" x14ac:dyDescent="0.25">
      <c r="B29" s="22" t="s">
        <v>10</v>
      </c>
      <c r="C29" s="22"/>
    </row>
    <row r="30" spans="2:6" x14ac:dyDescent="0.25">
      <c r="B30" s="1" t="s">
        <v>11</v>
      </c>
    </row>
  </sheetData>
  <mergeCells count="12">
    <mergeCell ref="B2:D2"/>
    <mergeCell ref="B21:D21"/>
    <mergeCell ref="B18:D18"/>
    <mergeCell ref="B20:D20"/>
    <mergeCell ref="B19:D19"/>
    <mergeCell ref="B29:C29"/>
    <mergeCell ref="B25:C25"/>
    <mergeCell ref="B27:C27"/>
    <mergeCell ref="B22:D22"/>
    <mergeCell ref="B23:D23"/>
    <mergeCell ref="B24:C24"/>
    <mergeCell ref="B26:C26"/>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6"/>
  <sheetViews>
    <sheetView zoomScaleNormal="100" zoomScalePageLayoutView="80" workbookViewId="0">
      <selection activeCell="E8" sqref="E8"/>
    </sheetView>
  </sheetViews>
  <sheetFormatPr defaultColWidth="16.44140625" defaultRowHeight="13.8" x14ac:dyDescent="0.25"/>
  <cols>
    <col min="1" max="1" width="5.6640625" style="4" customWidth="1"/>
    <col min="2" max="2" width="7.6640625" style="4" customWidth="1"/>
    <col min="3" max="3" width="13" style="4" customWidth="1"/>
    <col min="4" max="4" width="11.5546875" style="4" customWidth="1"/>
    <col min="5" max="16384" width="16.44140625" style="4"/>
  </cols>
  <sheetData>
    <row r="1" spans="2:9" ht="14.4" thickBot="1" x14ac:dyDescent="0.3"/>
    <row r="2" spans="2:9" ht="34.200000000000003" customHeight="1" thickBot="1" x14ac:dyDescent="0.35">
      <c r="B2" s="31" t="s">
        <v>0</v>
      </c>
      <c r="C2" s="32"/>
      <c r="D2" s="33"/>
      <c r="E2" s="5"/>
      <c r="F2" s="5"/>
      <c r="G2" s="5"/>
      <c r="H2" s="5"/>
      <c r="I2" s="5"/>
    </row>
    <row r="3" spans="2:9" ht="27.6" x14ac:dyDescent="0.25">
      <c r="B3" s="21" t="s">
        <v>1</v>
      </c>
      <c r="C3" s="8" t="s">
        <v>16</v>
      </c>
      <c r="D3" s="9" t="s">
        <v>17</v>
      </c>
    </row>
    <row r="4" spans="2:9" x14ac:dyDescent="0.25">
      <c r="B4" s="6">
        <v>2011</v>
      </c>
      <c r="C4" s="13">
        <v>14.362</v>
      </c>
      <c r="D4" s="14">
        <v>15.547000000000001</v>
      </c>
    </row>
    <row r="5" spans="2:9" x14ac:dyDescent="0.25">
      <c r="B5" s="6">
        <v>2012</v>
      </c>
      <c r="C5" s="13">
        <v>15.843</v>
      </c>
      <c r="D5" s="14">
        <v>15.305999999999999</v>
      </c>
    </row>
    <row r="6" spans="2:9" x14ac:dyDescent="0.25">
      <c r="B6" s="6">
        <v>2013</v>
      </c>
      <c r="C6" s="13">
        <v>17.245000000000001</v>
      </c>
      <c r="D6" s="14">
        <v>16.609000000000002</v>
      </c>
    </row>
    <row r="7" spans="2:9" x14ac:dyDescent="0.25">
      <c r="B7" s="11">
        <v>2014</v>
      </c>
      <c r="C7" s="15">
        <v>16.28</v>
      </c>
      <c r="D7" s="16">
        <v>17.224</v>
      </c>
    </row>
    <row r="8" spans="2:9" x14ac:dyDescent="0.25">
      <c r="B8" s="11">
        <v>2015</v>
      </c>
      <c r="C8" s="15">
        <v>16.93</v>
      </c>
      <c r="D8" s="16">
        <v>17.922000000000001</v>
      </c>
    </row>
    <row r="9" spans="2:9" x14ac:dyDescent="0.25">
      <c r="B9" s="11">
        <v>2016</v>
      </c>
      <c r="C9" s="15">
        <v>18.11</v>
      </c>
      <c r="D9" s="16">
        <v>19.449000000000002</v>
      </c>
    </row>
    <row r="10" spans="2:9" x14ac:dyDescent="0.25">
      <c r="B10" s="11">
        <v>2017</v>
      </c>
      <c r="C10" s="15">
        <v>19.28</v>
      </c>
      <c r="D10" s="16">
        <v>19.315999999999999</v>
      </c>
    </row>
    <row r="11" spans="2:9" x14ac:dyDescent="0.25">
      <c r="B11" s="11">
        <v>2018</v>
      </c>
      <c r="C11" s="15">
        <v>19.29</v>
      </c>
      <c r="D11" s="16">
        <v>19.448</v>
      </c>
    </row>
    <row r="12" spans="2:9" x14ac:dyDescent="0.25">
      <c r="B12" s="11">
        <v>2019</v>
      </c>
      <c r="C12" s="15">
        <v>19.920000000000002</v>
      </c>
      <c r="D12" s="16">
        <v>19.795999999999999</v>
      </c>
    </row>
    <row r="13" spans="2:9" x14ac:dyDescent="0.25">
      <c r="B13" s="11">
        <v>2020</v>
      </c>
      <c r="C13" s="15">
        <v>17.13</v>
      </c>
      <c r="D13" s="16">
        <v>18.315000000000001</v>
      </c>
    </row>
    <row r="14" spans="2:9" x14ac:dyDescent="0.25">
      <c r="B14" s="11">
        <v>2021</v>
      </c>
      <c r="C14" s="15">
        <v>18.84</v>
      </c>
      <c r="D14" s="16">
        <v>19.934000000000001</v>
      </c>
    </row>
    <row r="15" spans="2:9" x14ac:dyDescent="0.25">
      <c r="B15" s="11">
        <v>2022</v>
      </c>
      <c r="C15" s="15">
        <v>20.63</v>
      </c>
      <c r="D15" s="16">
        <v>21.315999999999999</v>
      </c>
    </row>
    <row r="16" spans="2:9" ht="14.4" thickBot="1" x14ac:dyDescent="0.3">
      <c r="B16" s="7">
        <v>2023</v>
      </c>
      <c r="C16" s="17">
        <v>20.94</v>
      </c>
      <c r="D16" s="18">
        <v>23.725000000000001</v>
      </c>
    </row>
  </sheetData>
  <mergeCells count="1">
    <mergeCell ref="B2:D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933B9-BE08-4DDC-90CF-5D1ABB763B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DDD6AC-7922-482D-A64A-E90BB17C6A59}">
  <ds:schemaRefs>
    <ds:schemaRef ds:uri="http://purl.org/dc/elements/1.1/"/>
    <ds:schemaRef ds:uri="http://www.w3.org/XML/1998/namespace"/>
    <ds:schemaRef ds:uri="http://schemas.microsoft.com/office/2006/documentManagement/types"/>
    <ds:schemaRef ds:uri="1b167cac-9da6-43f0-b7e7-4775de4a2f66"/>
    <ds:schemaRef ds:uri="http://purl.org/dc/terms/"/>
    <ds:schemaRef ds:uri="http://schemas.microsoft.com/office/infopath/2007/PartnerControls"/>
    <ds:schemaRef ds:uri="http://schemas.openxmlformats.org/package/2006/metadata/core-properties"/>
    <ds:schemaRef ds:uri="9073c3f8-2855-48ea-b895-d99d76b52c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1090641-2F47-4813-B5AA-CA81174799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Totals Mandates and Production</vt:lpstr>
      <vt:lpstr>Condensed</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cgussenh</dc:creator>
  <cp:keywords/>
  <dc:description/>
  <cp:lastModifiedBy>Erik Nelsen</cp:lastModifiedBy>
  <cp:revision/>
  <dcterms:created xsi:type="dcterms:W3CDTF">2012-08-17T16:01:57Z</dcterms:created>
  <dcterms:modified xsi:type="dcterms:W3CDTF">2024-04-10T21:46:20Z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2024-01-26T16:41:16Z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eb8ad9b9-a921-44ec-a896-65bfe1b653b4</vt:lpwstr>
  </property>
  <property fmtid="{D5CDD505-2E9C-101B-9397-08002B2CF9AE}" pid="9" name="MSIP_Label_95965d95-ecc0-4720-b759-1f33c42ed7da_ContentBits">
    <vt:lpwstr>0</vt:lpwstr>
  </property>
</Properties>
</file>