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581/"/>
    </mc:Choice>
  </mc:AlternateContent>
  <xr:revisionPtr revIDLastSave="49" documentId="8_{D594CD12-2448-4BA2-B4AD-E68E6F4E5D2D}" xr6:coauthVersionLast="47" xr6:coauthVersionMax="47" xr10:uidLastSave="{FA7200FF-9B35-4107-B4AD-1E4426959EDC}"/>
  <bookViews>
    <workbookView xWindow="0" yWindow="0" windowWidth="22008" windowHeight="11952" xr2:uid="{00000000-000D-0000-FFFF-FFFF00000000}"/>
  </bookViews>
  <sheets>
    <sheet name="AFV Inventory" sheetId="4" r:id="rId1"/>
    <sheet name="Condensed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4" i="4" l="1"/>
  <c r="T14" i="4"/>
  <c r="R14" i="4"/>
  <c r="N14" i="4"/>
  <c r="Q14" i="4"/>
  <c r="U14" i="4"/>
  <c r="P14" i="4"/>
  <c r="O14" i="4"/>
  <c r="L14" i="4" l="1"/>
  <c r="M14" i="4" l="1"/>
  <c r="K14" i="4" l="1"/>
  <c r="J14" i="4"/>
  <c r="I14" i="4"/>
  <c r="H14" i="4"/>
  <c r="G14" i="4"/>
  <c r="F14" i="4"/>
  <c r="E14" i="4"/>
  <c r="D14" i="4"/>
  <c r="C14" i="4"/>
</calcChain>
</file>

<file path=xl/sharedStrings.xml><?xml version="1.0" encoding="utf-8"?>
<sst xmlns="http://schemas.openxmlformats.org/spreadsheetml/2006/main" count="36" uniqueCount="26">
  <si>
    <t>CNG</t>
  </si>
  <si>
    <t>E85</t>
  </si>
  <si>
    <t>LNG</t>
  </si>
  <si>
    <t>Acronyms:</t>
  </si>
  <si>
    <t>CNG: Compressed natural gas</t>
  </si>
  <si>
    <t>LNG: Liquefied natural gas</t>
  </si>
  <si>
    <t>Notes:</t>
  </si>
  <si>
    <t>Propane</t>
  </si>
  <si>
    <t>Hydrogen</t>
  </si>
  <si>
    <t>HEVs</t>
  </si>
  <si>
    <t>HEV: Hybrid electric vehicle</t>
  </si>
  <si>
    <r>
      <t>Data Source:</t>
    </r>
    <r>
      <rPr>
        <sz val="10"/>
        <rFont val="Arial"/>
        <family val="2"/>
      </rPr>
      <t xml:space="preserve"> </t>
    </r>
  </si>
  <si>
    <t>RNG</t>
  </si>
  <si>
    <t>RNG: Renewable natural gas</t>
  </si>
  <si>
    <t>PEVs</t>
  </si>
  <si>
    <t>Renewable Diesel</t>
  </si>
  <si>
    <t>Clean Cities Alternative Fuel Vehicle Inventory</t>
  </si>
  <si>
    <t>Clean Cities coalitions annual activity reports</t>
  </si>
  <si>
    <t>Biodiesel</t>
  </si>
  <si>
    <t>Total</t>
  </si>
  <si>
    <t>Clean Cities Alternative Fuel Vehicle Inventory (thousands of vehicles)</t>
  </si>
  <si>
    <t>Worksheet available at afdc.energy.gov/data</t>
  </si>
  <si>
    <t>PEV: Plug-in electric vehicle (both electric vehicles and plug-in hybrid electric vehicles)</t>
  </si>
  <si>
    <t>E85: 85% ethanol, 15% gasoline</t>
  </si>
  <si>
    <t>Clean Cities coalitions have made great strides to integrate alternative fuel vehicles (AFVs) across the United States. In 2022, more than 1.5 million of the AFVs in operation were a result of Clean Cities coalition efforts.</t>
  </si>
  <si>
    <t>Last updated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</si>
</sst>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7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 applyBorder="0"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6" fillId="0" borderId="0" xfId="7" applyNumberFormat="1" applyFont="1" applyFill="1" applyBorder="1" applyAlignment="1">
      <alignment horizontal="right" wrapText="1"/>
    </xf>
    <xf numFmtId="3" fontId="0" fillId="0" borderId="0" xfId="0" applyNumberFormat="1" applyAlignment="1">
      <alignment horizontal="right"/>
    </xf>
    <xf numFmtId="164" fontId="0" fillId="0" borderId="0" xfId="0" applyNumberFormat="1"/>
    <xf numFmtId="3" fontId="4" fillId="0" borderId="1" xfId="0" applyNumberFormat="1" applyFont="1" applyBorder="1" applyProtection="1">
      <protection locked="0"/>
    </xf>
    <xf numFmtId="3" fontId="4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 wrapText="1"/>
    </xf>
    <xf numFmtId="164" fontId="7" fillId="0" borderId="4" xfId="3" applyNumberFormat="1" applyFont="1" applyBorder="1" applyAlignment="1">
      <alignment horizontal="right" wrapText="1"/>
    </xf>
    <xf numFmtId="164" fontId="7" fillId="0" borderId="4" xfId="1" applyNumberFormat="1" applyFont="1" applyBorder="1" applyAlignment="1">
      <alignment horizontal="right" wrapText="1"/>
    </xf>
    <xf numFmtId="3" fontId="4" fillId="0" borderId="4" xfId="0" applyNumberFormat="1" applyFont="1" applyBorder="1" applyProtection="1">
      <protection locked="0"/>
    </xf>
    <xf numFmtId="3" fontId="0" fillId="0" borderId="4" xfId="0" applyNumberFormat="1" applyBorder="1"/>
    <xf numFmtId="3" fontId="0" fillId="0" borderId="4" xfId="0" applyNumberFormat="1" applyBorder="1" applyAlignment="1">
      <alignment horizontal="right"/>
    </xf>
    <xf numFmtId="3" fontId="10" fillId="0" borderId="4" xfId="36" applyNumberFormat="1" applyBorder="1" applyProtection="1">
      <protection locked="0"/>
    </xf>
    <xf numFmtId="3" fontId="10" fillId="0" borderId="4" xfId="37" applyNumberFormat="1" applyBorder="1">
      <protection locked="0"/>
    </xf>
    <xf numFmtId="164" fontId="7" fillId="0" borderId="4" xfId="6" applyNumberFormat="1" applyFont="1" applyBorder="1" applyAlignment="1">
      <alignment horizontal="right" wrapText="1"/>
    </xf>
    <xf numFmtId="164" fontId="7" fillId="0" borderId="4" xfId="2" applyNumberFormat="1" applyFont="1" applyBorder="1" applyAlignment="1">
      <alignment horizontal="right" wrapText="1"/>
    </xf>
    <xf numFmtId="164" fontId="7" fillId="0" borderId="4" xfId="5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Protection="1">
      <protection locked="0"/>
    </xf>
    <xf numFmtId="0" fontId="4" fillId="0" borderId="2" xfId="0" applyFont="1" applyBorder="1"/>
    <xf numFmtId="0" fontId="0" fillId="0" borderId="2" xfId="0" applyBorder="1"/>
    <xf numFmtId="0" fontId="4" fillId="0" borderId="6" xfId="0" applyFont="1" applyBorder="1"/>
    <xf numFmtId="0" fontId="1" fillId="0" borderId="3" xfId="0" applyFont="1" applyBorder="1" applyAlignment="1">
      <alignment horizontal="center"/>
    </xf>
    <xf numFmtId="0" fontId="4" fillId="0" borderId="11" xfId="0" applyFont="1" applyBorder="1"/>
    <xf numFmtId="3" fontId="4" fillId="0" borderId="12" xfId="0" applyNumberFormat="1" applyFont="1" applyBorder="1" applyAlignment="1">
      <alignment horizontal="right"/>
    </xf>
    <xf numFmtId="164" fontId="4" fillId="0" borderId="12" xfId="0" applyNumberFormat="1" applyFont="1" applyBorder="1"/>
    <xf numFmtId="164" fontId="4" fillId="0" borderId="13" xfId="0" applyNumberFormat="1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Alignment="1">
      <alignment horizontal="left" wrapText="1"/>
    </xf>
    <xf numFmtId="0" fontId="0" fillId="0" borderId="14" xfId="0" applyBorder="1"/>
    <xf numFmtId="0" fontId="1" fillId="0" borderId="21" xfId="0" applyFont="1" applyBorder="1" applyAlignment="1">
      <alignment horizontal="center"/>
    </xf>
    <xf numFmtId="3" fontId="0" fillId="0" borderId="22" xfId="0" applyNumberFormat="1" applyBorder="1"/>
    <xf numFmtId="3" fontId="4" fillId="0" borderId="22" xfId="0" applyNumberFormat="1" applyFont="1" applyBorder="1" applyProtection="1">
      <protection locked="0"/>
    </xf>
    <xf numFmtId="3" fontId="4" fillId="0" borderId="23" xfId="0" applyNumberFormat="1" applyFont="1" applyBorder="1" applyProtection="1">
      <protection locked="0"/>
    </xf>
    <xf numFmtId="0" fontId="0" fillId="0" borderId="21" xfId="0" applyBorder="1"/>
    <xf numFmtId="3" fontId="0" fillId="0" borderId="22" xfId="0" applyNumberFormat="1" applyBorder="1" applyAlignment="1">
      <alignment horizontal="right"/>
    </xf>
    <xf numFmtId="3" fontId="10" fillId="0" borderId="22" xfId="37" applyNumberFormat="1" applyBorder="1">
      <protection locked="0"/>
    </xf>
    <xf numFmtId="0" fontId="1" fillId="0" borderId="19" xfId="0" applyFont="1" applyBorder="1"/>
    <xf numFmtId="3" fontId="4" fillId="0" borderId="20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 wrapText="1"/>
    </xf>
    <xf numFmtId="164" fontId="7" fillId="0" borderId="20" xfId="5" applyNumberFormat="1" applyFont="1" applyBorder="1" applyAlignment="1">
      <alignment horizontal="right" wrapText="1"/>
    </xf>
    <xf numFmtId="164" fontId="7" fillId="0" borderId="20" xfId="1" applyNumberFormat="1" applyFont="1" applyBorder="1" applyAlignment="1">
      <alignment horizontal="right" wrapText="1"/>
    </xf>
    <xf numFmtId="3" fontId="4" fillId="0" borderId="20" xfId="0" applyNumberFormat="1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0" fontId="1" fillId="0" borderId="19" xfId="0" applyFont="1" applyBorder="1" applyAlignment="1">
      <alignment horizontal="center"/>
    </xf>
    <xf numFmtId="3" fontId="0" fillId="0" borderId="20" xfId="0" applyNumberFormat="1" applyBorder="1"/>
    <xf numFmtId="3" fontId="10" fillId="0" borderId="20" xfId="37" applyNumberFormat="1" applyBorder="1">
      <protection locked="0"/>
    </xf>
    <xf numFmtId="3" fontId="10" fillId="0" borderId="25" xfId="37" applyNumberFormat="1" applyBorder="1">
      <protection locked="0"/>
    </xf>
    <xf numFmtId="3" fontId="4" fillId="0" borderId="26" xfId="0" applyNumberFormat="1" applyFont="1" applyBorder="1" applyProtection="1">
      <protection locked="0"/>
    </xf>
    <xf numFmtId="164" fontId="4" fillId="0" borderId="27" xfId="0" applyNumberFormat="1" applyFont="1" applyBorder="1"/>
    <xf numFmtId="3" fontId="0" fillId="0" borderId="0" xfId="0" applyNumberFormat="1"/>
    <xf numFmtId="0" fontId="4" fillId="0" borderId="0" xfId="0" applyFont="1"/>
    <xf numFmtId="3" fontId="0" fillId="0" borderId="20" xfId="44" applyNumberFormat="1" applyFont="1" applyBorder="1" applyProtection="1">
      <protection locked="0"/>
    </xf>
    <xf numFmtId="3" fontId="0" fillId="0" borderId="20" xfId="44" applyNumberFormat="1" applyFont="1" applyBorder="1"/>
    <xf numFmtId="3" fontId="0" fillId="0" borderId="25" xfId="44" applyNumberFormat="1" applyFont="1" applyBorder="1"/>
    <xf numFmtId="3" fontId="0" fillId="0" borderId="26" xfId="44" applyNumberFormat="1" applyFont="1" applyBorder="1"/>
    <xf numFmtId="0" fontId="4" fillId="0" borderId="0" xfId="0" applyFont="1"/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3" fontId="12" fillId="0" borderId="20" xfId="44" applyNumberFormat="1" applyFont="1" applyBorder="1" applyProtection="1">
      <protection locked="0"/>
    </xf>
    <xf numFmtId="3" fontId="12" fillId="0" borderId="20" xfId="44" applyNumberFormat="1" applyFont="1" applyBorder="1"/>
    <xf numFmtId="3" fontId="12" fillId="0" borderId="25" xfId="44" applyNumberFormat="1" applyFont="1" applyBorder="1"/>
    <xf numFmtId="3" fontId="12" fillId="0" borderId="26" xfId="44" applyNumberFormat="1" applyFont="1" applyBorder="1"/>
    <xf numFmtId="0" fontId="4" fillId="0" borderId="0" xfId="0" applyFont="1" applyAlignment="1"/>
    <xf numFmtId="0" fontId="13" fillId="0" borderId="2" xfId="0" applyFont="1" applyBorder="1" applyAlignment="1">
      <alignment horizontal="center"/>
    </xf>
    <xf numFmtId="3" fontId="12" fillId="0" borderId="4" xfId="44" applyNumberFormat="1" applyFont="1" applyBorder="1" applyProtection="1">
      <protection locked="0"/>
    </xf>
    <xf numFmtId="3" fontId="12" fillId="0" borderId="4" xfId="44" applyNumberFormat="1" applyFont="1" applyBorder="1"/>
    <xf numFmtId="3" fontId="12" fillId="0" borderId="1" xfId="44" applyNumberFormat="1" applyFont="1" applyBorder="1"/>
    <xf numFmtId="0" fontId="13" fillId="0" borderId="11" xfId="0" applyFont="1" applyBorder="1" applyAlignment="1">
      <alignment horizontal="center"/>
    </xf>
    <xf numFmtId="3" fontId="12" fillId="0" borderId="12" xfId="44" applyNumberFormat="1" applyFont="1" applyBorder="1" applyProtection="1">
      <protection locked="0"/>
    </xf>
    <xf numFmtId="3" fontId="12" fillId="0" borderId="12" xfId="44" applyNumberFormat="1" applyFont="1" applyBorder="1"/>
    <xf numFmtId="3" fontId="12" fillId="0" borderId="27" xfId="44" applyNumberFormat="1" applyFont="1" applyBorder="1"/>
    <xf numFmtId="3" fontId="12" fillId="0" borderId="13" xfId="44" applyNumberFormat="1" applyFont="1" applyBorder="1"/>
    <xf numFmtId="0" fontId="13" fillId="0" borderId="28" xfId="0" applyFont="1" applyBorder="1" applyAlignment="1">
      <alignment horizontal="center"/>
    </xf>
    <xf numFmtId="3" fontId="12" fillId="0" borderId="1" xfId="44" applyNumberFormat="1" applyFont="1" applyBorder="1" applyProtection="1">
      <protection locked="0"/>
    </xf>
    <xf numFmtId="3" fontId="12" fillId="0" borderId="23" xfId="44" applyNumberFormat="1" applyFont="1" applyBorder="1"/>
    <xf numFmtId="3" fontId="12" fillId="0" borderId="15" xfId="44" applyNumberFormat="1" applyFont="1" applyBorder="1"/>
  </cellXfs>
  <cellStyles count="77">
    <cellStyle name="Comma" xfId="44" builtinId="3"/>
    <cellStyle name="Comma 2" xfId="1" xr:uid="{00000000-0005-0000-0000-000001000000}"/>
    <cellStyle name="Comma 3" xfId="2" xr:uid="{00000000-0005-0000-0000-000002000000}"/>
    <cellStyle name="Comma 4" xfId="3" xr:uid="{00000000-0005-0000-0000-000003000000}"/>
    <cellStyle name="Comma 5" xfId="4" xr:uid="{00000000-0005-0000-0000-000004000000}"/>
    <cellStyle name="Comma 6" xfId="5" xr:uid="{00000000-0005-0000-0000-000005000000}"/>
    <cellStyle name="Comma 7" xfId="6" xr:uid="{00000000-0005-0000-0000-000006000000}"/>
    <cellStyle name="Comma 8" xfId="7" xr:uid="{00000000-0005-0000-0000-000007000000}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8" builtinId="8" hidden="1"/>
    <cellStyle name="Hyperlink" xfId="40" builtinId="8" hidden="1"/>
    <cellStyle name="Hyperlink" xfId="42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  <cellStyle name="Normal 2" xfId="36" xr:uid="{00000000-0005-0000-0000-00004B000000}"/>
    <cellStyle name="Normal 3" xfId="37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baseline="0">
                <a:effectLst/>
              </a:rPr>
              <a:t>Clean Cities Alternative Fuel Vehicle Inventory</a:t>
            </a:r>
            <a:endParaRPr lang="en-US" sz="16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054863868512"/>
          <c:y val="0.106834030683403"/>
          <c:w val="0.73281625834375164"/>
          <c:h val="0.798977146685115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'AFV Inventory'!$B$4</c:f>
              <c:strCache>
                <c:ptCount val="1"/>
                <c:pt idx="0">
                  <c:v>E85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Inventory'!$C$4:$U$4</c:f>
              <c:numCache>
                <c:formatCode>#,##0</c:formatCode>
                <c:ptCount val="19"/>
                <c:pt idx="0">
                  <c:v>47643</c:v>
                </c:pt>
                <c:pt idx="1">
                  <c:v>72899</c:v>
                </c:pt>
                <c:pt idx="2">
                  <c:v>221834</c:v>
                </c:pt>
                <c:pt idx="3">
                  <c:v>385671</c:v>
                </c:pt>
                <c:pt idx="4" formatCode="_(* #,##0_);_(* \(#,##0\);_(* &quot;-&quot;??_);_(@_)">
                  <c:v>524169</c:v>
                </c:pt>
                <c:pt idx="5" formatCode="_(* #,##0_);_(* \(#,##0\);_(* &quot;-&quot;??_);_(@_)">
                  <c:v>642520</c:v>
                </c:pt>
                <c:pt idx="6">
                  <c:v>403981</c:v>
                </c:pt>
                <c:pt idx="7">
                  <c:v>479706</c:v>
                </c:pt>
                <c:pt idx="8">
                  <c:v>197187</c:v>
                </c:pt>
                <c:pt idx="9">
                  <c:v>259337</c:v>
                </c:pt>
                <c:pt idx="10">
                  <c:v>275508</c:v>
                </c:pt>
                <c:pt idx="11">
                  <c:v>271996</c:v>
                </c:pt>
                <c:pt idx="12">
                  <c:v>457817</c:v>
                </c:pt>
                <c:pt idx="13">
                  <c:v>327865</c:v>
                </c:pt>
                <c:pt idx="14">
                  <c:v>263967</c:v>
                </c:pt>
                <c:pt idx="15">
                  <c:v>275216</c:v>
                </c:pt>
                <c:pt idx="16">
                  <c:v>268047</c:v>
                </c:pt>
                <c:pt idx="17">
                  <c:v>516313</c:v>
                </c:pt>
                <c:pt idx="18">
                  <c:v>568837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E-C543-88CE-D11A8947871A}"/>
            </c:ext>
          </c:extLst>
        </c:ser>
        <c:ser>
          <c:idx val="1"/>
          <c:order val="1"/>
          <c:tx>
            <c:strRef>
              <c:f>'AFV Inventory'!$B$5</c:f>
              <c:strCache>
                <c:ptCount val="1"/>
                <c:pt idx="0">
                  <c:v>HEVs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Inventory'!$C$5:$U$5</c:f>
              <c:numCache>
                <c:formatCode>#,##0</c:formatCode>
                <c:ptCount val="19"/>
                <c:pt idx="0">
                  <c:v>10674</c:v>
                </c:pt>
                <c:pt idx="1">
                  <c:v>18553</c:v>
                </c:pt>
                <c:pt idx="2">
                  <c:v>43886</c:v>
                </c:pt>
                <c:pt idx="3">
                  <c:v>81987</c:v>
                </c:pt>
                <c:pt idx="4">
                  <c:v>101954</c:v>
                </c:pt>
                <c:pt idx="5">
                  <c:v>107585</c:v>
                </c:pt>
                <c:pt idx="6">
                  <c:v>30613</c:v>
                </c:pt>
                <c:pt idx="7">
                  <c:v>50503</c:v>
                </c:pt>
                <c:pt idx="8">
                  <c:v>141406</c:v>
                </c:pt>
                <c:pt idx="9">
                  <c:v>83339</c:v>
                </c:pt>
                <c:pt idx="10">
                  <c:v>82834</c:v>
                </c:pt>
                <c:pt idx="11">
                  <c:v>94330</c:v>
                </c:pt>
                <c:pt idx="12">
                  <c:v>129827</c:v>
                </c:pt>
                <c:pt idx="13">
                  <c:v>178011</c:v>
                </c:pt>
                <c:pt idx="14">
                  <c:v>178733</c:v>
                </c:pt>
                <c:pt idx="15">
                  <c:v>144875</c:v>
                </c:pt>
                <c:pt idx="16">
                  <c:v>157540</c:v>
                </c:pt>
                <c:pt idx="17">
                  <c:v>177900</c:v>
                </c:pt>
                <c:pt idx="18">
                  <c:v>154089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E-C543-88CE-D11A8947871A}"/>
            </c:ext>
          </c:extLst>
        </c:ser>
        <c:ser>
          <c:idx val="2"/>
          <c:order val="2"/>
          <c:tx>
            <c:strRef>
              <c:f>'AFV Inventory'!$B$6</c:f>
              <c:strCache>
                <c:ptCount val="1"/>
                <c:pt idx="0">
                  <c:v>Biodiesel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Inventory'!$C$6:$U$6</c:f>
              <c:numCache>
                <c:formatCode>#,##0</c:formatCode>
                <c:ptCount val="19"/>
                <c:pt idx="0">
                  <c:v>31922</c:v>
                </c:pt>
                <c:pt idx="1">
                  <c:v>52275</c:v>
                </c:pt>
                <c:pt idx="2">
                  <c:v>91584</c:v>
                </c:pt>
                <c:pt idx="3">
                  <c:v>98785</c:v>
                </c:pt>
                <c:pt idx="4" formatCode="_(* #,##0_);_(* \(#,##0\);_(* &quot;-&quot;??_);_(@_)">
                  <c:v>17222</c:v>
                </c:pt>
                <c:pt idx="5" formatCode="_(* #,##0_);_(* \(#,##0\);_(* &quot;-&quot;??_);_(@_)">
                  <c:v>2814</c:v>
                </c:pt>
                <c:pt idx="6">
                  <c:v>88726</c:v>
                </c:pt>
                <c:pt idx="7">
                  <c:v>99347</c:v>
                </c:pt>
                <c:pt idx="8">
                  <c:v>103106</c:v>
                </c:pt>
                <c:pt idx="9">
                  <c:v>98028</c:v>
                </c:pt>
                <c:pt idx="10">
                  <c:v>130540</c:v>
                </c:pt>
                <c:pt idx="11">
                  <c:v>189823</c:v>
                </c:pt>
                <c:pt idx="12">
                  <c:v>160763</c:v>
                </c:pt>
                <c:pt idx="13">
                  <c:v>150695</c:v>
                </c:pt>
                <c:pt idx="14">
                  <c:v>153380</c:v>
                </c:pt>
                <c:pt idx="15">
                  <c:v>163366</c:v>
                </c:pt>
                <c:pt idx="16">
                  <c:v>203839</c:v>
                </c:pt>
                <c:pt idx="17">
                  <c:v>163116</c:v>
                </c:pt>
                <c:pt idx="18">
                  <c:v>155978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E-C543-88CE-D11A8947871A}"/>
            </c:ext>
          </c:extLst>
        </c:ser>
        <c:ser>
          <c:idx val="3"/>
          <c:order val="3"/>
          <c:tx>
            <c:strRef>
              <c:f>'AFV Inventory'!$B$7</c:f>
              <c:strCache>
                <c:ptCount val="1"/>
                <c:pt idx="0">
                  <c:v>CNG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Inventory'!$C$7:$U$7</c:f>
              <c:numCache>
                <c:formatCode>#,##0</c:formatCode>
                <c:ptCount val="19"/>
                <c:pt idx="0">
                  <c:v>76257</c:v>
                </c:pt>
                <c:pt idx="1">
                  <c:v>49271</c:v>
                </c:pt>
                <c:pt idx="2">
                  <c:v>57458</c:v>
                </c:pt>
                <c:pt idx="3">
                  <c:v>55021</c:v>
                </c:pt>
                <c:pt idx="4" formatCode="_(* #,##0_);_(* \(#,##0\);_(* &quot;-&quot;??_);_(@_)">
                  <c:v>51121</c:v>
                </c:pt>
                <c:pt idx="5" formatCode="_(* #,##0_);_(* \(#,##0\);_(* &quot;-&quot;??_);_(@_)">
                  <c:v>44317</c:v>
                </c:pt>
                <c:pt idx="6">
                  <c:v>42911</c:v>
                </c:pt>
                <c:pt idx="7">
                  <c:v>48157</c:v>
                </c:pt>
                <c:pt idx="8">
                  <c:v>59521</c:v>
                </c:pt>
                <c:pt idx="9">
                  <c:v>79616</c:v>
                </c:pt>
                <c:pt idx="10">
                  <c:v>68479</c:v>
                </c:pt>
                <c:pt idx="11">
                  <c:v>107283</c:v>
                </c:pt>
                <c:pt idx="12">
                  <c:v>98388</c:v>
                </c:pt>
                <c:pt idx="13">
                  <c:v>97271</c:v>
                </c:pt>
                <c:pt idx="14">
                  <c:v>82266</c:v>
                </c:pt>
                <c:pt idx="15">
                  <c:v>100938</c:v>
                </c:pt>
                <c:pt idx="16">
                  <c:v>87392</c:v>
                </c:pt>
                <c:pt idx="17">
                  <c:v>93153</c:v>
                </c:pt>
                <c:pt idx="18">
                  <c:v>123463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E-C543-88CE-D11A8947871A}"/>
            </c:ext>
          </c:extLst>
        </c:ser>
        <c:ser>
          <c:idx val="4"/>
          <c:order val="4"/>
          <c:tx>
            <c:strRef>
              <c:f>'AFV Inventory'!$B$8</c:f>
              <c:strCache>
                <c:ptCount val="1"/>
                <c:pt idx="0">
                  <c:v>Propane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Inventory'!$C$8:$U$8</c:f>
              <c:numCache>
                <c:formatCode>#,##0</c:formatCode>
                <c:ptCount val="19"/>
                <c:pt idx="0">
                  <c:v>31338</c:v>
                </c:pt>
                <c:pt idx="1">
                  <c:v>21117</c:v>
                </c:pt>
                <c:pt idx="2">
                  <c:v>25543</c:v>
                </c:pt>
                <c:pt idx="3">
                  <c:v>23628</c:v>
                </c:pt>
                <c:pt idx="4" formatCode="_(* #,##0_);_(* \(#,##0\);_(* &quot;-&quot;??_);_(@_)">
                  <c:v>22260</c:v>
                </c:pt>
                <c:pt idx="5" formatCode="_(* #,##0_);_(* \(#,##0\);_(* &quot;-&quot;??_);_(@_)">
                  <c:v>7937</c:v>
                </c:pt>
                <c:pt idx="6">
                  <c:v>13196</c:v>
                </c:pt>
                <c:pt idx="7">
                  <c:v>18793</c:v>
                </c:pt>
                <c:pt idx="8">
                  <c:v>16501</c:v>
                </c:pt>
                <c:pt idx="9">
                  <c:v>35554</c:v>
                </c:pt>
                <c:pt idx="10">
                  <c:v>17404</c:v>
                </c:pt>
                <c:pt idx="11">
                  <c:v>22762</c:v>
                </c:pt>
                <c:pt idx="12">
                  <c:v>23648</c:v>
                </c:pt>
                <c:pt idx="13">
                  <c:v>34753</c:v>
                </c:pt>
                <c:pt idx="14">
                  <c:v>25395</c:v>
                </c:pt>
                <c:pt idx="15">
                  <c:v>31985</c:v>
                </c:pt>
                <c:pt idx="16">
                  <c:v>30156</c:v>
                </c:pt>
                <c:pt idx="17">
                  <c:v>31982</c:v>
                </c:pt>
                <c:pt idx="18">
                  <c:v>33716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E-C543-88CE-D11A8947871A}"/>
            </c:ext>
          </c:extLst>
        </c:ser>
        <c:ser>
          <c:idx val="6"/>
          <c:order val="5"/>
          <c:tx>
            <c:strRef>
              <c:f>'AFV Inventory'!$B$9</c:f>
              <c:strCache>
                <c:ptCount val="1"/>
                <c:pt idx="0">
                  <c:v>LNG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Inventory'!$C$9:$U$9</c:f>
              <c:numCache>
                <c:formatCode>#,##0</c:formatCode>
                <c:ptCount val="19"/>
                <c:pt idx="0">
                  <c:v>0</c:v>
                </c:pt>
                <c:pt idx="1">
                  <c:v>1873</c:v>
                </c:pt>
                <c:pt idx="2">
                  <c:v>2271</c:v>
                </c:pt>
                <c:pt idx="3">
                  <c:v>1731</c:v>
                </c:pt>
                <c:pt idx="4" formatCode="_(* #,##0_);_(* \(#,##0\);_(* &quot;-&quot;??_);_(@_)">
                  <c:v>2053</c:v>
                </c:pt>
                <c:pt idx="5" formatCode="_(* #,##0_);_(* \(#,##0\);_(* &quot;-&quot;??_);_(@_)">
                  <c:v>2038</c:v>
                </c:pt>
                <c:pt idx="6">
                  <c:v>3410</c:v>
                </c:pt>
                <c:pt idx="7">
                  <c:v>4315</c:v>
                </c:pt>
                <c:pt idx="8">
                  <c:v>3411</c:v>
                </c:pt>
                <c:pt idx="9">
                  <c:v>3645</c:v>
                </c:pt>
                <c:pt idx="10">
                  <c:v>2992</c:v>
                </c:pt>
                <c:pt idx="11">
                  <c:v>3974</c:v>
                </c:pt>
                <c:pt idx="12">
                  <c:v>4924</c:v>
                </c:pt>
                <c:pt idx="13">
                  <c:v>5070</c:v>
                </c:pt>
                <c:pt idx="14">
                  <c:v>5100</c:v>
                </c:pt>
                <c:pt idx="15">
                  <c:v>4917</c:v>
                </c:pt>
                <c:pt idx="16">
                  <c:v>4510</c:v>
                </c:pt>
                <c:pt idx="17">
                  <c:v>3969</c:v>
                </c:pt>
                <c:pt idx="18">
                  <c:v>2860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0E-C543-88CE-D11A8947871A}"/>
            </c:ext>
          </c:extLst>
        </c:ser>
        <c:ser>
          <c:idx val="7"/>
          <c:order val="6"/>
          <c:tx>
            <c:strRef>
              <c:f>'AFV Inventory'!$B$10</c:f>
              <c:strCache>
                <c:ptCount val="1"/>
                <c:pt idx="0">
                  <c:v>Hydrogen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Inventory'!$C$10:$U$10</c:f>
              <c:numCache>
                <c:formatCode>#,##0</c:formatCode>
                <c:ptCount val="19"/>
                <c:pt idx="0">
                  <c:v>23</c:v>
                </c:pt>
                <c:pt idx="1">
                  <c:v>42</c:v>
                </c:pt>
                <c:pt idx="2">
                  <c:v>72</c:v>
                </c:pt>
                <c:pt idx="3">
                  <c:v>86</c:v>
                </c:pt>
                <c:pt idx="4">
                  <c:v>75</c:v>
                </c:pt>
                <c:pt idx="5">
                  <c:v>74</c:v>
                </c:pt>
                <c:pt idx="6">
                  <c:v>62</c:v>
                </c:pt>
                <c:pt idx="7">
                  <c:v>118</c:v>
                </c:pt>
                <c:pt idx="8">
                  <c:v>50</c:v>
                </c:pt>
                <c:pt idx="9">
                  <c:v>46</c:v>
                </c:pt>
                <c:pt idx="10">
                  <c:v>49</c:v>
                </c:pt>
                <c:pt idx="11">
                  <c:v>95</c:v>
                </c:pt>
                <c:pt idx="12">
                  <c:v>97</c:v>
                </c:pt>
                <c:pt idx="13">
                  <c:v>116</c:v>
                </c:pt>
                <c:pt idx="14">
                  <c:v>402</c:v>
                </c:pt>
                <c:pt idx="15">
                  <c:v>691</c:v>
                </c:pt>
                <c:pt idx="16">
                  <c:v>413</c:v>
                </c:pt>
                <c:pt idx="17">
                  <c:v>371</c:v>
                </c:pt>
                <c:pt idx="18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0E-C543-88CE-D11A8947871A}"/>
            </c:ext>
          </c:extLst>
        </c:ser>
        <c:ser>
          <c:idx val="8"/>
          <c:order val="7"/>
          <c:tx>
            <c:strRef>
              <c:f>'AFV Inventory'!$B$13</c:f>
              <c:strCache>
                <c:ptCount val="1"/>
                <c:pt idx="0">
                  <c:v>Renewable Diesel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Inventory'!$C$13:$U$13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3183</c:v>
                </c:pt>
                <c:pt idx="12">
                  <c:v>71066</c:v>
                </c:pt>
                <c:pt idx="13">
                  <c:v>7819</c:v>
                </c:pt>
                <c:pt idx="14">
                  <c:v>11174</c:v>
                </c:pt>
                <c:pt idx="15">
                  <c:v>13109</c:v>
                </c:pt>
                <c:pt idx="16">
                  <c:v>11807</c:v>
                </c:pt>
                <c:pt idx="17">
                  <c:v>19089</c:v>
                </c:pt>
                <c:pt idx="18">
                  <c:v>27377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0E-C543-88CE-D11A8947871A}"/>
            </c:ext>
          </c:extLst>
        </c:ser>
        <c:ser>
          <c:idx val="5"/>
          <c:order val="8"/>
          <c:tx>
            <c:strRef>
              <c:f>'AFV Inventory'!$B$11</c:f>
              <c:strCache>
                <c:ptCount val="1"/>
                <c:pt idx="0">
                  <c:v>PEVs</c:v>
                </c:pt>
              </c:strCache>
            </c:strRef>
          </c:tx>
          <c:invertIfNegative val="0"/>
          <c:cat>
            <c:numRef>
              <c:f>'AFV Inventory'!$C$3:$U$3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'AFV Inventory'!$C$11:$U$11</c:f>
              <c:numCache>
                <c:formatCode>#,##0</c:formatCode>
                <c:ptCount val="19"/>
                <c:pt idx="0">
                  <c:v>9241</c:v>
                </c:pt>
                <c:pt idx="1">
                  <c:v>7464</c:v>
                </c:pt>
                <c:pt idx="2">
                  <c:v>9481</c:v>
                </c:pt>
                <c:pt idx="3">
                  <c:v>5895</c:v>
                </c:pt>
                <c:pt idx="4">
                  <c:v>14135</c:v>
                </c:pt>
                <c:pt idx="5">
                  <c:v>4568</c:v>
                </c:pt>
                <c:pt idx="6">
                  <c:v>9223</c:v>
                </c:pt>
                <c:pt idx="7">
                  <c:v>10541</c:v>
                </c:pt>
                <c:pt idx="8">
                  <c:v>20455</c:v>
                </c:pt>
                <c:pt idx="9">
                  <c:v>32187</c:v>
                </c:pt>
                <c:pt idx="10">
                  <c:v>65042</c:v>
                </c:pt>
                <c:pt idx="11">
                  <c:v>96896</c:v>
                </c:pt>
                <c:pt idx="12">
                  <c:v>171011</c:v>
                </c:pt>
                <c:pt idx="13">
                  <c:v>162811</c:v>
                </c:pt>
                <c:pt idx="14">
                  <c:v>227854</c:v>
                </c:pt>
                <c:pt idx="15">
                  <c:v>263543</c:v>
                </c:pt>
                <c:pt idx="16">
                  <c:v>234277</c:v>
                </c:pt>
                <c:pt idx="17">
                  <c:v>314936</c:v>
                </c:pt>
                <c:pt idx="18">
                  <c:v>475330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0E-C543-88CE-D11A8947871A}"/>
            </c:ext>
          </c:extLst>
        </c:ser>
        <c:ser>
          <c:idx val="9"/>
          <c:order val="9"/>
          <c:tx>
            <c:strRef>
              <c:f>'AFV Inventory'!$B$12</c:f>
              <c:strCache>
                <c:ptCount val="1"/>
                <c:pt idx="0">
                  <c:v>RNG</c:v>
                </c:pt>
              </c:strCache>
            </c:strRef>
          </c:tx>
          <c:invertIfNegative val="0"/>
          <c:val>
            <c:numRef>
              <c:f>'AFV Inventory'!$C$12:$U$12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313</c:v>
                </c:pt>
                <c:pt idx="11">
                  <c:v>366</c:v>
                </c:pt>
                <c:pt idx="12">
                  <c:v>1157</c:v>
                </c:pt>
                <c:pt idx="13">
                  <c:v>1734</c:v>
                </c:pt>
                <c:pt idx="14">
                  <c:v>1677</c:v>
                </c:pt>
                <c:pt idx="15">
                  <c:v>4922</c:v>
                </c:pt>
                <c:pt idx="16">
                  <c:v>7229</c:v>
                </c:pt>
                <c:pt idx="17">
                  <c:v>11043</c:v>
                </c:pt>
                <c:pt idx="18">
                  <c:v>11002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C-4664-A0FA-A2071255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0578176"/>
        <c:axId val="370577784"/>
      </c:barChart>
      <c:catAx>
        <c:axId val="3705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0577784"/>
        <c:crosses val="autoZero"/>
        <c:auto val="1"/>
        <c:lblAlgn val="ctr"/>
        <c:lblOffset val="100"/>
        <c:noMultiLvlLbl val="0"/>
      </c:catAx>
      <c:valAx>
        <c:axId val="370577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0578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8017961430034899E-2"/>
                <c:y val="0.37317102098639299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r>
                    <a:rPr lang="en-US"/>
                    <a:t>Thousand Vehicles</a:t>
                  </a:r>
                </a:p>
              </c:rich>
            </c:tx>
          </c:dispUnitsLbl>
        </c:dispUnits>
      </c:valAx>
    </c:plotArea>
    <c:legend>
      <c:legendPos val="r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</xdr:colOff>
      <xdr:row>29</xdr:row>
      <xdr:rowOff>147701</xdr:rowOff>
    </xdr:from>
    <xdr:to>
      <xdr:col>15</xdr:col>
      <xdr:colOff>431800</xdr:colOff>
      <xdr:row>62</xdr:row>
      <xdr:rowOff>5461</xdr:rowOff>
    </xdr:to>
    <xdr:graphicFrame macro="">
      <xdr:nvGraphicFramePr>
        <xdr:cNvPr id="24583" name="Chart 2">
          <a:extLst>
            <a:ext uri="{FF2B5EF4-FFF2-40B4-BE49-F238E27FC236}">
              <a16:creationId xmlns:a16="http://schemas.microsoft.com/office/drawing/2014/main" id="{00000000-0008-0000-0000-000007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0.71375</cdr:x>
      <cdr:y>0.95034</cdr:y>
    </cdr:from>
    <cdr:to>
      <cdr:x>0.99284</cdr:x>
      <cdr:y>0.99434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2702" y="5122245"/>
          <a:ext cx="2358898" cy="2371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9"/>
  <sheetViews>
    <sheetView tabSelected="1" zoomScale="90" zoomScaleNormal="90" zoomScalePageLayoutView="125" workbookViewId="0">
      <selection activeCell="V7" sqref="V7"/>
    </sheetView>
  </sheetViews>
  <sheetFormatPr defaultColWidth="8.77734375" defaultRowHeight="13.2" x14ac:dyDescent="0.25"/>
  <cols>
    <col min="1" max="1" width="4.109375" customWidth="1"/>
    <col min="2" max="2" width="14.77734375" customWidth="1"/>
    <col min="3" max="5" width="8.77734375" style="1"/>
    <col min="7" max="7" width="10.77734375" customWidth="1"/>
    <col min="8" max="8" width="10" bestFit="1" customWidth="1"/>
    <col min="15" max="15" width="10.44140625" bestFit="1" customWidth="1"/>
    <col min="16" max="18" width="10.44140625" customWidth="1"/>
    <col min="19" max="21" width="11.44140625" customWidth="1"/>
  </cols>
  <sheetData>
    <row r="1" spans="2:21" ht="13.8" thickBot="1" x14ac:dyDescent="0.3"/>
    <row r="2" spans="2:21" ht="18.75" customHeight="1" thickBot="1" x14ac:dyDescent="0.3">
      <c r="B2" s="68" t="s">
        <v>16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2:21" x14ac:dyDescent="0.25">
      <c r="B3" s="29"/>
      <c r="C3" s="30">
        <v>2004</v>
      </c>
      <c r="D3" s="30">
        <v>2005</v>
      </c>
      <c r="E3" s="30">
        <v>2006</v>
      </c>
      <c r="F3" s="30">
        <v>2007</v>
      </c>
      <c r="G3" s="30">
        <v>2008</v>
      </c>
      <c r="H3" s="30">
        <v>2009</v>
      </c>
      <c r="I3" s="30">
        <v>2010</v>
      </c>
      <c r="J3" s="30">
        <v>2011</v>
      </c>
      <c r="K3" s="30">
        <v>2012</v>
      </c>
      <c r="L3" s="30">
        <v>2013</v>
      </c>
      <c r="M3" s="53">
        <v>2014</v>
      </c>
      <c r="N3" s="53">
        <v>2015</v>
      </c>
      <c r="O3" s="53">
        <v>2016</v>
      </c>
      <c r="P3" s="53">
        <v>2017</v>
      </c>
      <c r="Q3" s="53">
        <v>2018</v>
      </c>
      <c r="R3" s="53">
        <v>2019</v>
      </c>
      <c r="S3" s="53">
        <v>2020</v>
      </c>
      <c r="T3" s="78">
        <v>2021</v>
      </c>
      <c r="U3" s="93">
        <v>2022</v>
      </c>
    </row>
    <row r="4" spans="2:21" x14ac:dyDescent="0.25">
      <c r="B4" s="27" t="s">
        <v>1</v>
      </c>
      <c r="C4" s="13">
        <v>47643</v>
      </c>
      <c r="D4" s="13">
        <v>72899</v>
      </c>
      <c r="E4" s="13">
        <v>221834</v>
      </c>
      <c r="F4" s="14">
        <v>385671</v>
      </c>
      <c r="G4" s="15">
        <v>524169</v>
      </c>
      <c r="H4" s="16">
        <v>642520</v>
      </c>
      <c r="I4" s="17">
        <v>403981</v>
      </c>
      <c r="J4" s="18">
        <v>479706</v>
      </c>
      <c r="K4" s="18">
        <v>197187</v>
      </c>
      <c r="L4" s="18">
        <v>259337</v>
      </c>
      <c r="M4" s="54">
        <v>275508</v>
      </c>
      <c r="N4" s="54">
        <v>271996</v>
      </c>
      <c r="O4" s="54">
        <v>457817</v>
      </c>
      <c r="P4" s="54">
        <v>327865</v>
      </c>
      <c r="Q4" s="54">
        <v>263967</v>
      </c>
      <c r="R4" s="54">
        <v>275216</v>
      </c>
      <c r="S4" s="61">
        <v>268047</v>
      </c>
      <c r="T4" s="79">
        <v>516313</v>
      </c>
      <c r="U4" s="94">
        <v>568837</v>
      </c>
    </row>
    <row r="5" spans="2:21" x14ac:dyDescent="0.25">
      <c r="B5" s="28" t="s">
        <v>9</v>
      </c>
      <c r="C5" s="19">
        <v>10674</v>
      </c>
      <c r="D5" s="19">
        <v>18553</v>
      </c>
      <c r="E5" s="19">
        <v>43886</v>
      </c>
      <c r="F5" s="19">
        <v>81987</v>
      </c>
      <c r="G5" s="19">
        <v>101954</v>
      </c>
      <c r="H5" s="19">
        <v>107585</v>
      </c>
      <c r="I5" s="20">
        <v>30613</v>
      </c>
      <c r="J5" s="21">
        <v>50503</v>
      </c>
      <c r="K5" s="21">
        <v>141406</v>
      </c>
      <c r="L5" s="21">
        <v>83339</v>
      </c>
      <c r="M5" s="55">
        <v>82834</v>
      </c>
      <c r="N5" s="55">
        <v>94330</v>
      </c>
      <c r="O5" s="55">
        <v>129827</v>
      </c>
      <c r="P5" s="55">
        <v>178011</v>
      </c>
      <c r="Q5" s="55">
        <v>178733</v>
      </c>
      <c r="R5" s="55">
        <v>144875</v>
      </c>
      <c r="S5" s="61">
        <v>157540</v>
      </c>
      <c r="T5" s="79">
        <v>177900</v>
      </c>
      <c r="U5" s="94">
        <v>154089</v>
      </c>
    </row>
    <row r="6" spans="2:21" x14ac:dyDescent="0.25">
      <c r="B6" s="27" t="s">
        <v>18</v>
      </c>
      <c r="C6" s="13">
        <v>31922</v>
      </c>
      <c r="D6" s="13">
        <v>52275</v>
      </c>
      <c r="E6" s="13">
        <v>91584</v>
      </c>
      <c r="F6" s="14">
        <v>98785</v>
      </c>
      <c r="G6" s="22">
        <v>17222</v>
      </c>
      <c r="H6" s="16">
        <v>2814</v>
      </c>
      <c r="I6" s="17">
        <v>88726</v>
      </c>
      <c r="J6" s="18">
        <v>99347</v>
      </c>
      <c r="K6" s="18">
        <v>103106</v>
      </c>
      <c r="L6" s="18">
        <v>98028</v>
      </c>
      <c r="M6" s="54">
        <v>130540</v>
      </c>
      <c r="N6" s="54">
        <v>189823</v>
      </c>
      <c r="O6" s="54">
        <v>160763</v>
      </c>
      <c r="P6" s="54">
        <v>150695</v>
      </c>
      <c r="Q6" s="54">
        <v>153380</v>
      </c>
      <c r="R6" s="54">
        <v>163366</v>
      </c>
      <c r="S6" s="61">
        <v>203839</v>
      </c>
      <c r="T6" s="79">
        <v>163116</v>
      </c>
      <c r="U6" s="94">
        <v>155978</v>
      </c>
    </row>
    <row r="7" spans="2:21" x14ac:dyDescent="0.25">
      <c r="B7" s="27" t="s">
        <v>0</v>
      </c>
      <c r="C7" s="13">
        <v>76257</v>
      </c>
      <c r="D7" s="13">
        <v>49271</v>
      </c>
      <c r="E7" s="13">
        <v>57458</v>
      </c>
      <c r="F7" s="14">
        <v>55021</v>
      </c>
      <c r="G7" s="16">
        <v>51121</v>
      </c>
      <c r="H7" s="16">
        <v>44317</v>
      </c>
      <c r="I7" s="17">
        <v>42911</v>
      </c>
      <c r="J7" s="18">
        <v>48157</v>
      </c>
      <c r="K7" s="18">
        <v>59521</v>
      </c>
      <c r="L7" s="18">
        <v>79616</v>
      </c>
      <c r="M7" s="54">
        <v>68479</v>
      </c>
      <c r="N7" s="54">
        <v>107283</v>
      </c>
      <c r="O7" s="54">
        <v>98388</v>
      </c>
      <c r="P7" s="54">
        <v>97271</v>
      </c>
      <c r="Q7" s="54">
        <v>82266</v>
      </c>
      <c r="R7" s="54">
        <v>100938</v>
      </c>
      <c r="S7" s="61">
        <v>87392</v>
      </c>
      <c r="T7" s="79">
        <v>93153</v>
      </c>
      <c r="U7" s="94">
        <v>123463</v>
      </c>
    </row>
    <row r="8" spans="2:21" x14ac:dyDescent="0.25">
      <c r="B8" s="27" t="s">
        <v>7</v>
      </c>
      <c r="C8" s="13">
        <v>31338</v>
      </c>
      <c r="D8" s="13">
        <v>21117</v>
      </c>
      <c r="E8" s="13">
        <v>25543</v>
      </c>
      <c r="F8" s="14">
        <v>23628</v>
      </c>
      <c r="G8" s="23">
        <v>22260</v>
      </c>
      <c r="H8" s="16">
        <v>7937</v>
      </c>
      <c r="I8" s="17">
        <v>13196</v>
      </c>
      <c r="J8" s="18">
        <v>18793</v>
      </c>
      <c r="K8" s="18">
        <v>16501</v>
      </c>
      <c r="L8" s="18">
        <v>35554</v>
      </c>
      <c r="M8" s="54">
        <v>17404</v>
      </c>
      <c r="N8" s="54">
        <v>22762</v>
      </c>
      <c r="O8" s="54">
        <v>23648</v>
      </c>
      <c r="P8" s="54">
        <v>34753</v>
      </c>
      <c r="Q8" s="54">
        <v>25395</v>
      </c>
      <c r="R8" s="54">
        <v>31985</v>
      </c>
      <c r="S8" s="62">
        <v>30156</v>
      </c>
      <c r="T8" s="80">
        <v>31982</v>
      </c>
      <c r="U8" s="87">
        <v>33716</v>
      </c>
    </row>
    <row r="9" spans="2:21" x14ac:dyDescent="0.25">
      <c r="B9" s="27" t="s">
        <v>2</v>
      </c>
      <c r="C9" s="13">
        <v>0</v>
      </c>
      <c r="D9" s="13">
        <v>1873</v>
      </c>
      <c r="E9" s="13">
        <v>2271</v>
      </c>
      <c r="F9" s="14">
        <v>1731</v>
      </c>
      <c r="G9" s="24">
        <v>2053</v>
      </c>
      <c r="H9" s="16">
        <v>2038</v>
      </c>
      <c r="I9" s="17">
        <v>3410</v>
      </c>
      <c r="J9" s="18">
        <v>4315</v>
      </c>
      <c r="K9" s="18">
        <v>3411</v>
      </c>
      <c r="L9" s="18">
        <v>3645</v>
      </c>
      <c r="M9" s="54">
        <v>2992</v>
      </c>
      <c r="N9" s="54">
        <v>3974</v>
      </c>
      <c r="O9" s="54">
        <v>4924</v>
      </c>
      <c r="P9" s="54">
        <v>5070</v>
      </c>
      <c r="Q9" s="54">
        <v>5100</v>
      </c>
      <c r="R9" s="54">
        <v>4917</v>
      </c>
      <c r="S9" s="62">
        <v>4510</v>
      </c>
      <c r="T9" s="80">
        <v>3969</v>
      </c>
      <c r="U9" s="87">
        <v>2860</v>
      </c>
    </row>
    <row r="10" spans="2:21" x14ac:dyDescent="0.25">
      <c r="B10" s="28" t="s">
        <v>8</v>
      </c>
      <c r="C10" s="19">
        <v>23</v>
      </c>
      <c r="D10" s="19">
        <v>42</v>
      </c>
      <c r="E10" s="19">
        <v>72</v>
      </c>
      <c r="F10" s="19">
        <v>86</v>
      </c>
      <c r="G10" s="19">
        <v>75</v>
      </c>
      <c r="H10" s="19">
        <v>74</v>
      </c>
      <c r="I10" s="19">
        <v>62</v>
      </c>
      <c r="J10" s="21">
        <v>118</v>
      </c>
      <c r="K10" s="21">
        <v>50</v>
      </c>
      <c r="L10" s="21">
        <v>46</v>
      </c>
      <c r="M10" s="55">
        <v>49</v>
      </c>
      <c r="N10" s="55">
        <v>95</v>
      </c>
      <c r="O10" s="55">
        <v>97</v>
      </c>
      <c r="P10" s="55">
        <v>116</v>
      </c>
      <c r="Q10" s="55">
        <v>402</v>
      </c>
      <c r="R10" s="55">
        <v>691</v>
      </c>
      <c r="S10" s="62">
        <v>413</v>
      </c>
      <c r="T10" s="80">
        <v>371</v>
      </c>
      <c r="U10" s="87">
        <v>276</v>
      </c>
    </row>
    <row r="11" spans="2:21" x14ac:dyDescent="0.25">
      <c r="B11" s="43" t="s">
        <v>14</v>
      </c>
      <c r="C11" s="44">
        <v>9241</v>
      </c>
      <c r="D11" s="44">
        <v>7464</v>
      </c>
      <c r="E11" s="44">
        <v>9481</v>
      </c>
      <c r="F11" s="44">
        <v>5895</v>
      </c>
      <c r="G11" s="44">
        <v>14135</v>
      </c>
      <c r="H11" s="44">
        <v>4568</v>
      </c>
      <c r="I11" s="44">
        <v>9223</v>
      </c>
      <c r="J11" s="45">
        <v>10541</v>
      </c>
      <c r="K11" s="45">
        <v>20455</v>
      </c>
      <c r="L11" s="45">
        <v>32187</v>
      </c>
      <c r="M11" s="56">
        <v>65042</v>
      </c>
      <c r="N11" s="56">
        <v>96896</v>
      </c>
      <c r="O11" s="56">
        <v>171011</v>
      </c>
      <c r="P11" s="56">
        <v>162811</v>
      </c>
      <c r="Q11" s="56">
        <v>227854</v>
      </c>
      <c r="R11" s="56">
        <v>263543</v>
      </c>
      <c r="S11" s="63">
        <v>234277</v>
      </c>
      <c r="T11" s="81">
        <v>314936</v>
      </c>
      <c r="U11" s="95">
        <v>475330</v>
      </c>
    </row>
    <row r="12" spans="2:21" x14ac:dyDescent="0.25">
      <c r="B12" s="43" t="s">
        <v>12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5">
        <v>0</v>
      </c>
      <c r="K12" s="45">
        <v>0</v>
      </c>
      <c r="L12" s="45">
        <v>0</v>
      </c>
      <c r="M12" s="56">
        <v>313</v>
      </c>
      <c r="N12" s="56">
        <v>366</v>
      </c>
      <c r="O12" s="56">
        <v>1157</v>
      </c>
      <c r="P12" s="56">
        <v>1734</v>
      </c>
      <c r="Q12" s="56">
        <v>1677</v>
      </c>
      <c r="R12" s="56">
        <v>4922</v>
      </c>
      <c r="S12" s="63">
        <v>7229</v>
      </c>
      <c r="T12" s="81">
        <v>11043</v>
      </c>
      <c r="U12" s="95">
        <v>11002</v>
      </c>
    </row>
    <row r="13" spans="2:21" ht="13.8" thickBot="1" x14ac:dyDescent="0.3">
      <c r="B13" s="38" t="s">
        <v>15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6">
        <v>0</v>
      </c>
      <c r="J13" s="26">
        <v>0</v>
      </c>
      <c r="K13" s="26">
        <v>0</v>
      </c>
      <c r="L13" s="26">
        <v>0</v>
      </c>
      <c r="M13" s="57">
        <v>0</v>
      </c>
      <c r="N13" s="57">
        <v>3183</v>
      </c>
      <c r="O13" s="57">
        <v>71066</v>
      </c>
      <c r="P13" s="57">
        <v>7819</v>
      </c>
      <c r="Q13" s="57">
        <v>11174</v>
      </c>
      <c r="R13" s="57">
        <v>13109</v>
      </c>
      <c r="S13" s="64">
        <v>11807</v>
      </c>
      <c r="T13" s="82">
        <v>19089</v>
      </c>
      <c r="U13" s="96">
        <v>27377</v>
      </c>
    </row>
    <row r="14" spans="2:21" ht="14.4" thickTop="1" thickBot="1" x14ac:dyDescent="0.3">
      <c r="B14" s="31" t="s">
        <v>19</v>
      </c>
      <c r="C14" s="32">
        <f t="shared" ref="C14:K14" si="0">SUM(C4:C13)</f>
        <v>207098</v>
      </c>
      <c r="D14" s="32">
        <f t="shared" si="0"/>
        <v>223494</v>
      </c>
      <c r="E14" s="32">
        <f t="shared" si="0"/>
        <v>452129</v>
      </c>
      <c r="F14" s="32">
        <f t="shared" si="0"/>
        <v>652804</v>
      </c>
      <c r="G14" s="32">
        <f t="shared" si="0"/>
        <v>732989</v>
      </c>
      <c r="H14" s="33">
        <f t="shared" si="0"/>
        <v>811853</v>
      </c>
      <c r="I14" s="33">
        <f t="shared" si="0"/>
        <v>592122</v>
      </c>
      <c r="J14" s="33">
        <f t="shared" si="0"/>
        <v>711480</v>
      </c>
      <c r="K14" s="33">
        <f t="shared" si="0"/>
        <v>541637</v>
      </c>
      <c r="L14" s="33">
        <f t="shared" ref="L14:U14" si="1">SUM(L4:L13)</f>
        <v>591752</v>
      </c>
      <c r="M14" s="58">
        <f t="shared" si="1"/>
        <v>643161</v>
      </c>
      <c r="N14" s="58">
        <f>SUM(N4:N13)</f>
        <v>790708</v>
      </c>
      <c r="O14" s="58">
        <f t="shared" si="1"/>
        <v>1118698</v>
      </c>
      <c r="P14" s="58">
        <f t="shared" si="1"/>
        <v>966145</v>
      </c>
      <c r="Q14" s="58">
        <f t="shared" ref="Q14:T14" si="2">SUM(Q4:Q13)</f>
        <v>949948</v>
      </c>
      <c r="R14" s="58">
        <f t="shared" si="2"/>
        <v>1003562</v>
      </c>
      <c r="S14" s="58">
        <f t="shared" ref="S14" si="3">SUM(S4:S13)</f>
        <v>1005210</v>
      </c>
      <c r="T14" s="58">
        <f t="shared" si="2"/>
        <v>1331872</v>
      </c>
      <c r="U14" s="34">
        <f t="shared" si="1"/>
        <v>1552928</v>
      </c>
    </row>
    <row r="15" spans="2:21" x14ac:dyDescent="0.25">
      <c r="C15" s="8"/>
      <c r="D15" s="8"/>
      <c r="E15" s="8"/>
      <c r="F15" s="8"/>
      <c r="G15" s="8"/>
      <c r="H15" s="9"/>
    </row>
    <row r="16" spans="2:21" x14ac:dyDescent="0.25">
      <c r="B16" s="67" t="s">
        <v>11</v>
      </c>
      <c r="C16" s="67"/>
      <c r="D16" s="67"/>
      <c r="E16" s="67"/>
      <c r="F16" s="67"/>
      <c r="G16" s="67"/>
      <c r="H16" s="67"/>
      <c r="I16" s="67"/>
    </row>
    <row r="17" spans="2:19" ht="15.75" customHeight="1" x14ac:dyDescent="0.25">
      <c r="B17" s="66" t="s">
        <v>17</v>
      </c>
      <c r="C17" s="66"/>
      <c r="D17" s="66"/>
      <c r="E17" s="66"/>
      <c r="F17" s="66"/>
      <c r="G17" s="66"/>
      <c r="H17" s="66"/>
      <c r="I17" s="66"/>
    </row>
    <row r="18" spans="2:19" ht="15.75" customHeight="1" x14ac:dyDescent="0.25">
      <c r="B18" s="5" t="s">
        <v>6</v>
      </c>
      <c r="C18" s="6"/>
      <c r="D18" s="6"/>
      <c r="E18" s="6"/>
      <c r="G18" s="7"/>
    </row>
    <row r="19" spans="2:19" x14ac:dyDescent="0.25">
      <c r="B19" s="83" t="s">
        <v>24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2:19" x14ac:dyDescent="0.25">
      <c r="B20" s="4" t="s">
        <v>3</v>
      </c>
      <c r="C20" s="2"/>
      <c r="D20" s="2"/>
    </row>
    <row r="21" spans="2:19" ht="12" customHeight="1" x14ac:dyDescent="0.25">
      <c r="B21" s="72" t="s">
        <v>4</v>
      </c>
      <c r="C21" s="72"/>
      <c r="D21" s="72"/>
      <c r="E21" s="72"/>
    </row>
    <row r="22" spans="2:19" ht="12" customHeight="1" x14ac:dyDescent="0.25">
      <c r="B22" s="72" t="s">
        <v>23</v>
      </c>
      <c r="C22" s="72"/>
      <c r="D22" s="72"/>
      <c r="E22" s="72"/>
    </row>
    <row r="23" spans="2:19" x14ac:dyDescent="0.25">
      <c r="B23" s="73" t="s">
        <v>10</v>
      </c>
      <c r="C23" s="73"/>
      <c r="D23" s="73"/>
      <c r="E23" s="73"/>
    </row>
    <row r="24" spans="2:19" x14ac:dyDescent="0.25">
      <c r="B24" s="72" t="s">
        <v>5</v>
      </c>
      <c r="C24" s="72"/>
      <c r="D24" s="72"/>
      <c r="E24" s="72"/>
    </row>
    <row r="25" spans="2:19" x14ac:dyDescent="0.25">
      <c r="B25" s="73" t="s">
        <v>22</v>
      </c>
      <c r="C25" s="66"/>
      <c r="D25" s="66"/>
      <c r="E25" s="66"/>
      <c r="F25" s="66"/>
      <c r="G25" s="66"/>
      <c r="H25" s="66"/>
      <c r="I25" s="66"/>
    </row>
    <row r="26" spans="2:19" ht="12" customHeight="1" x14ac:dyDescent="0.25">
      <c r="B26" s="72" t="s">
        <v>13</v>
      </c>
      <c r="C26" s="72"/>
      <c r="D26" s="72"/>
      <c r="E26" s="72"/>
    </row>
    <row r="27" spans="2:19" x14ac:dyDescent="0.25">
      <c r="B27" s="60"/>
      <c r="C27"/>
      <c r="D27"/>
      <c r="E27"/>
      <c r="L27" s="37"/>
      <c r="M27" s="37"/>
      <c r="N27" s="37"/>
      <c r="O27" s="37"/>
      <c r="P27" s="37"/>
      <c r="Q27" s="37"/>
      <c r="R27" s="37"/>
    </row>
    <row r="28" spans="2:19" x14ac:dyDescent="0.25">
      <c r="B28" s="71" t="s">
        <v>21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2:19" x14ac:dyDescent="0.25">
      <c r="B29" s="65" t="s">
        <v>25</v>
      </c>
      <c r="C29" s="65"/>
      <c r="D29"/>
      <c r="E29"/>
    </row>
    <row r="59" customFormat="1" x14ac:dyDescent="0.25"/>
  </sheetData>
  <mergeCells count="12">
    <mergeCell ref="B29:C29"/>
    <mergeCell ref="B17:I17"/>
    <mergeCell ref="B16:I16"/>
    <mergeCell ref="B2:U2"/>
    <mergeCell ref="B28:K28"/>
    <mergeCell ref="B26:E26"/>
    <mergeCell ref="B24:E24"/>
    <mergeCell ref="B21:E21"/>
    <mergeCell ref="B22:E22"/>
    <mergeCell ref="B23:E23"/>
    <mergeCell ref="B25:I25"/>
    <mergeCell ref="B19:S19"/>
  </mergeCells>
  <phoneticPr fontId="2" type="noConversion"/>
  <pageMargins left="0.75" right="0.75" top="1" bottom="1" header="0.5" footer="0.5"/>
  <pageSetup orientation="portrait"/>
  <headerFooter alignWithMargins="0"/>
  <ignoredErrors>
    <ignoredError sqref="C14:K14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6384"/>
  <sheetViews>
    <sheetView zoomScaleNormal="100" workbookViewId="0">
      <selection activeCell="N21" sqref="N21"/>
    </sheetView>
  </sheetViews>
  <sheetFormatPr defaultColWidth="8.77734375" defaultRowHeight="13.2" x14ac:dyDescent="0.25"/>
  <cols>
    <col min="1" max="1" width="4.109375" customWidth="1"/>
    <col min="2" max="2" width="14" customWidth="1"/>
    <col min="3" max="4" width="8.77734375" style="1"/>
    <col min="5" max="5" width="10" style="1" customWidth="1"/>
    <col min="6" max="6" width="8.77734375" style="1"/>
    <col min="8" max="8" width="10" bestFit="1" customWidth="1"/>
    <col min="9" max="11" width="10" customWidth="1"/>
    <col min="12" max="12" width="16.33203125" customWidth="1"/>
  </cols>
  <sheetData>
    <row r="1" spans="2:12" ht="13.8" thickBot="1" x14ac:dyDescent="0.3">
      <c r="C1" s="2"/>
      <c r="D1" s="2"/>
      <c r="E1" s="3"/>
      <c r="F1" s="3"/>
      <c r="G1" s="3"/>
      <c r="H1" s="3"/>
      <c r="I1" s="3"/>
      <c r="J1" s="3"/>
      <c r="K1" s="3"/>
      <c r="L1" s="3"/>
    </row>
    <row r="2" spans="2:12" ht="18.75" customHeight="1" thickBot="1" x14ac:dyDescent="0.3">
      <c r="B2" s="74" t="s">
        <v>20</v>
      </c>
      <c r="C2" s="75"/>
      <c r="D2" s="75"/>
      <c r="E2" s="75"/>
      <c r="F2" s="75"/>
      <c r="G2" s="75"/>
      <c r="H2" s="75"/>
      <c r="I2" s="75"/>
      <c r="J2" s="76"/>
      <c r="K2" s="76"/>
      <c r="L2" s="77"/>
    </row>
    <row r="3" spans="2:12" ht="14.25" customHeight="1" x14ac:dyDescent="0.25">
      <c r="B3" s="29"/>
      <c r="C3" s="35" t="s">
        <v>1</v>
      </c>
      <c r="D3" s="35" t="s">
        <v>9</v>
      </c>
      <c r="E3" s="35" t="s">
        <v>18</v>
      </c>
      <c r="F3" s="35" t="s">
        <v>0</v>
      </c>
      <c r="G3" s="35" t="s">
        <v>7</v>
      </c>
      <c r="H3" s="35" t="s">
        <v>2</v>
      </c>
      <c r="I3" s="35" t="s">
        <v>8</v>
      </c>
      <c r="J3" s="46" t="s">
        <v>14</v>
      </c>
      <c r="K3" s="46" t="s">
        <v>12</v>
      </c>
      <c r="L3" s="36" t="s">
        <v>15</v>
      </c>
    </row>
    <row r="4" spans="2:12" ht="14.25" customHeight="1" x14ac:dyDescent="0.25">
      <c r="B4" s="12">
        <v>2004</v>
      </c>
      <c r="C4" s="13">
        <v>47.643000000000001</v>
      </c>
      <c r="D4" s="13">
        <v>10.673999999999999</v>
      </c>
      <c r="E4" s="13">
        <v>31.922000000000001</v>
      </c>
      <c r="F4" s="13">
        <v>76.257000000000005</v>
      </c>
      <c r="G4" s="13">
        <v>31.338000000000001</v>
      </c>
      <c r="H4" s="13">
        <v>0</v>
      </c>
      <c r="I4" s="13">
        <v>2.3E-2</v>
      </c>
      <c r="J4" s="47">
        <v>9.2409999999999997</v>
      </c>
      <c r="K4" s="47">
        <v>0</v>
      </c>
      <c r="L4" s="11">
        <v>0</v>
      </c>
    </row>
    <row r="5" spans="2:12" ht="12" customHeight="1" x14ac:dyDescent="0.25">
      <c r="B5" s="12">
        <v>2005</v>
      </c>
      <c r="C5" s="13">
        <v>72.899000000000001</v>
      </c>
      <c r="D5" s="13">
        <v>18.553000000000001</v>
      </c>
      <c r="E5" s="13">
        <v>52.274999999999999</v>
      </c>
      <c r="F5" s="13">
        <v>49.271000000000001</v>
      </c>
      <c r="G5" s="13">
        <v>21.117000000000001</v>
      </c>
      <c r="H5" s="13">
        <v>1.873</v>
      </c>
      <c r="I5" s="13">
        <v>4.2000000000000003E-2</v>
      </c>
      <c r="J5" s="47">
        <v>7.4640000000000004</v>
      </c>
      <c r="K5" s="47">
        <v>0</v>
      </c>
      <c r="L5" s="11">
        <v>0</v>
      </c>
    </row>
    <row r="6" spans="2:12" x14ac:dyDescent="0.25">
      <c r="B6" s="12">
        <v>2006</v>
      </c>
      <c r="C6" s="13">
        <v>221.834</v>
      </c>
      <c r="D6" s="13">
        <v>43.886000000000003</v>
      </c>
      <c r="E6" s="13">
        <v>91.584000000000003</v>
      </c>
      <c r="F6" s="13">
        <v>57.457999999999998</v>
      </c>
      <c r="G6" s="13">
        <v>25.542999999999999</v>
      </c>
      <c r="H6" s="13">
        <v>2.2709999999999999</v>
      </c>
      <c r="I6" s="13">
        <v>7.1999999999999995E-2</v>
      </c>
      <c r="J6" s="47">
        <v>9.4809999999999999</v>
      </c>
      <c r="K6" s="47">
        <v>0</v>
      </c>
      <c r="L6" s="11">
        <v>0</v>
      </c>
    </row>
    <row r="7" spans="2:12" x14ac:dyDescent="0.25">
      <c r="B7" s="12">
        <v>2007</v>
      </c>
      <c r="C7" s="14">
        <v>385.67099999999999</v>
      </c>
      <c r="D7" s="14">
        <v>81.986999999999995</v>
      </c>
      <c r="E7" s="14">
        <v>98.784999999999997</v>
      </c>
      <c r="F7" s="14">
        <v>55.021000000000001</v>
      </c>
      <c r="G7" s="14">
        <v>23.628</v>
      </c>
      <c r="H7" s="14">
        <v>1.7310000000000001</v>
      </c>
      <c r="I7" s="14">
        <v>8.5999999999999993E-2</v>
      </c>
      <c r="J7" s="48">
        <v>5.8949999999999996</v>
      </c>
      <c r="K7" s="48">
        <v>0</v>
      </c>
      <c r="L7" s="11">
        <v>0</v>
      </c>
    </row>
    <row r="8" spans="2:12" x14ac:dyDescent="0.25">
      <c r="B8" s="12">
        <v>2008</v>
      </c>
      <c r="C8" s="15">
        <v>524.16899999999998</v>
      </c>
      <c r="D8" s="15">
        <v>101.95399999999999</v>
      </c>
      <c r="E8" s="22">
        <v>17.222000000000001</v>
      </c>
      <c r="F8" s="16">
        <v>51.121000000000002</v>
      </c>
      <c r="G8" s="23">
        <v>22.26</v>
      </c>
      <c r="H8" s="24">
        <v>2.0529999999999999</v>
      </c>
      <c r="I8" s="24">
        <v>7.4999999999999997E-2</v>
      </c>
      <c r="J8" s="49">
        <v>14.135</v>
      </c>
      <c r="K8" s="48">
        <v>0</v>
      </c>
      <c r="L8" s="10">
        <v>0</v>
      </c>
    </row>
    <row r="9" spans="2:12" ht="12.75" customHeight="1" x14ac:dyDescent="0.25">
      <c r="B9" s="12">
        <v>2009</v>
      </c>
      <c r="C9" s="16">
        <v>642.52</v>
      </c>
      <c r="D9" s="16">
        <v>107.58499999999999</v>
      </c>
      <c r="E9" s="16">
        <v>2.8140000000000001</v>
      </c>
      <c r="F9" s="16">
        <v>44.317</v>
      </c>
      <c r="G9" s="16">
        <v>7.9370000000000003</v>
      </c>
      <c r="H9" s="16">
        <v>2.0379999999999998</v>
      </c>
      <c r="I9" s="16">
        <v>7.3999999999999996E-2</v>
      </c>
      <c r="J9" s="50">
        <v>4.5679999999999996</v>
      </c>
      <c r="K9" s="48">
        <v>0</v>
      </c>
      <c r="L9" s="10">
        <v>0</v>
      </c>
    </row>
    <row r="10" spans="2:12" ht="12.75" customHeight="1" x14ac:dyDescent="0.25">
      <c r="B10" s="12">
        <v>2010</v>
      </c>
      <c r="C10" s="17">
        <v>403.98099999999999</v>
      </c>
      <c r="D10" s="17">
        <v>30.613</v>
      </c>
      <c r="E10" s="17">
        <v>88.725999999999999</v>
      </c>
      <c r="F10" s="17">
        <v>42.911000000000001</v>
      </c>
      <c r="G10" s="17">
        <v>13.196</v>
      </c>
      <c r="H10" s="17">
        <v>3.41</v>
      </c>
      <c r="I10" s="17">
        <v>6.2E-2</v>
      </c>
      <c r="J10" s="51">
        <v>9.2230000000000008</v>
      </c>
      <c r="K10" s="48">
        <v>0</v>
      </c>
      <c r="L10" s="10">
        <v>0</v>
      </c>
    </row>
    <row r="11" spans="2:12" ht="12.75" customHeight="1" x14ac:dyDescent="0.25">
      <c r="B11" s="12">
        <v>2011</v>
      </c>
      <c r="C11" s="18">
        <v>479.70600000000002</v>
      </c>
      <c r="D11" s="18">
        <v>50.503</v>
      </c>
      <c r="E11" s="18">
        <v>99.346999999999994</v>
      </c>
      <c r="F11" s="16">
        <v>48.156999999999996</v>
      </c>
      <c r="G11" s="16">
        <v>18.792999999999999</v>
      </c>
      <c r="H11" s="16">
        <v>4.3150000000000004</v>
      </c>
      <c r="I11" s="16">
        <v>0.11799999999999999</v>
      </c>
      <c r="J11" s="50">
        <v>10.541</v>
      </c>
      <c r="K11" s="48">
        <v>0</v>
      </c>
      <c r="L11" s="10">
        <v>0</v>
      </c>
    </row>
    <row r="12" spans="2:12" ht="12.75" customHeight="1" x14ac:dyDescent="0.25">
      <c r="B12" s="12">
        <v>2012</v>
      </c>
      <c r="C12" s="18">
        <v>197.18700000000001</v>
      </c>
      <c r="D12" s="18">
        <v>141.40600000000001</v>
      </c>
      <c r="E12" s="18">
        <v>103.10599999999999</v>
      </c>
      <c r="F12" s="17">
        <v>59.521000000000001</v>
      </c>
      <c r="G12" s="17">
        <v>16.501000000000001</v>
      </c>
      <c r="H12" s="17">
        <v>3.411</v>
      </c>
      <c r="I12" s="17">
        <v>0.05</v>
      </c>
      <c r="J12" s="51">
        <v>20.454999999999998</v>
      </c>
      <c r="K12" s="48">
        <v>0</v>
      </c>
      <c r="L12" s="10">
        <v>0</v>
      </c>
    </row>
    <row r="13" spans="2:12" ht="12.75" customHeight="1" x14ac:dyDescent="0.25">
      <c r="B13" s="39">
        <v>2013</v>
      </c>
      <c r="C13" s="40">
        <v>259.33699999999999</v>
      </c>
      <c r="D13" s="40">
        <v>83.338999999999999</v>
      </c>
      <c r="E13" s="40">
        <v>98.028000000000006</v>
      </c>
      <c r="F13" s="41">
        <v>79.616</v>
      </c>
      <c r="G13" s="41">
        <v>35.554000000000002</v>
      </c>
      <c r="H13" s="41">
        <v>3.645</v>
      </c>
      <c r="I13" s="41">
        <v>4.5999999999999999E-2</v>
      </c>
      <c r="J13" s="52">
        <v>32.186999999999998</v>
      </c>
      <c r="K13" s="48">
        <v>0</v>
      </c>
      <c r="L13" s="42">
        <v>0</v>
      </c>
    </row>
    <row r="14" spans="2:12" ht="12.75" customHeight="1" x14ac:dyDescent="0.25">
      <c r="B14" s="39">
        <v>2014</v>
      </c>
      <c r="C14" s="40">
        <v>275.50799999999998</v>
      </c>
      <c r="D14" s="40">
        <v>82.834000000000003</v>
      </c>
      <c r="E14" s="40">
        <v>130.54</v>
      </c>
      <c r="F14" s="41">
        <v>68.478999999999999</v>
      </c>
      <c r="G14" s="41">
        <v>17.404</v>
      </c>
      <c r="H14" s="41">
        <v>2.992</v>
      </c>
      <c r="I14" s="41">
        <v>4.9000000000000002E-2</v>
      </c>
      <c r="J14" s="52">
        <v>65.042000000000002</v>
      </c>
      <c r="K14" s="52">
        <v>0.313</v>
      </c>
      <c r="L14" s="42">
        <v>0</v>
      </c>
    </row>
    <row r="15" spans="2:12" ht="12.75" customHeight="1" x14ac:dyDescent="0.25">
      <c r="B15" s="39">
        <v>2015</v>
      </c>
      <c r="C15" s="40">
        <v>271.99599999999998</v>
      </c>
      <c r="D15" s="40">
        <v>94.33</v>
      </c>
      <c r="E15" s="40">
        <v>189.82300000000001</v>
      </c>
      <c r="F15" s="41">
        <v>107.283</v>
      </c>
      <c r="G15" s="41">
        <v>22.762</v>
      </c>
      <c r="H15" s="41">
        <v>3.9740000000000002</v>
      </c>
      <c r="I15" s="41">
        <v>9.4E-2</v>
      </c>
      <c r="J15" s="52">
        <v>96.896000000000001</v>
      </c>
      <c r="K15" s="52">
        <v>0.36599999999999999</v>
      </c>
      <c r="L15" s="42">
        <v>3.1829999999999998</v>
      </c>
    </row>
    <row r="16" spans="2:12" ht="12.75" customHeight="1" x14ac:dyDescent="0.25">
      <c r="B16" s="39">
        <v>2016</v>
      </c>
      <c r="C16" s="40">
        <v>457.81700000000001</v>
      </c>
      <c r="D16" s="40">
        <v>129.827</v>
      </c>
      <c r="E16" s="40">
        <v>160.76300000000001</v>
      </c>
      <c r="F16" s="41">
        <v>98.388000000000005</v>
      </c>
      <c r="G16" s="41">
        <v>23.648</v>
      </c>
      <c r="H16" s="41">
        <v>4.9240000000000004</v>
      </c>
      <c r="I16" s="41">
        <v>9.7000000000000003E-2</v>
      </c>
      <c r="J16" s="52">
        <v>171.011</v>
      </c>
      <c r="K16" s="52">
        <v>1.157</v>
      </c>
      <c r="L16" s="42">
        <v>71.066000000000003</v>
      </c>
    </row>
    <row r="17" spans="2:13" ht="12.75" customHeight="1" x14ac:dyDescent="0.25">
      <c r="B17" s="39">
        <v>2017</v>
      </c>
      <c r="C17" s="40">
        <v>327.86500000000001</v>
      </c>
      <c r="D17" s="40">
        <v>178.011</v>
      </c>
      <c r="E17" s="40">
        <v>150.69499999999999</v>
      </c>
      <c r="F17" s="41">
        <v>97.271000000000001</v>
      </c>
      <c r="G17" s="41">
        <v>34.753</v>
      </c>
      <c r="H17" s="41">
        <v>5.07</v>
      </c>
      <c r="I17" s="41">
        <v>0.11600000000000001</v>
      </c>
      <c r="J17" s="52">
        <v>162.81100000000001</v>
      </c>
      <c r="K17" s="52">
        <v>1.734</v>
      </c>
      <c r="L17" s="42">
        <v>7.819</v>
      </c>
    </row>
    <row r="18" spans="2:13" ht="12.75" customHeight="1" x14ac:dyDescent="0.25">
      <c r="B18" s="39">
        <v>2018</v>
      </c>
      <c r="C18" s="40">
        <v>263.96699999999998</v>
      </c>
      <c r="D18" s="40">
        <v>178.733</v>
      </c>
      <c r="E18" s="40">
        <v>153.38</v>
      </c>
      <c r="F18" s="41">
        <v>82.266000000000005</v>
      </c>
      <c r="G18" s="41">
        <v>25.395</v>
      </c>
      <c r="H18" s="41">
        <v>5.0999999999999996</v>
      </c>
      <c r="I18" s="41">
        <v>0.40200000000000002</v>
      </c>
      <c r="J18" s="52">
        <v>227.85400000000001</v>
      </c>
      <c r="K18" s="52">
        <v>1.677</v>
      </c>
      <c r="L18" s="42">
        <v>11.173999999999999</v>
      </c>
    </row>
    <row r="19" spans="2:13" ht="12.75" customHeight="1" x14ac:dyDescent="0.25">
      <c r="B19" s="39">
        <v>2019</v>
      </c>
      <c r="C19" s="40">
        <v>275</v>
      </c>
      <c r="D19" s="40">
        <v>145</v>
      </c>
      <c r="E19" s="40">
        <v>163</v>
      </c>
      <c r="F19" s="41">
        <v>101</v>
      </c>
      <c r="G19" s="41">
        <v>32</v>
      </c>
      <c r="H19" s="41">
        <v>5</v>
      </c>
      <c r="I19" s="41">
        <v>1</v>
      </c>
      <c r="J19" s="52">
        <v>264</v>
      </c>
      <c r="K19" s="52">
        <v>5</v>
      </c>
      <c r="L19" s="42">
        <v>13</v>
      </c>
    </row>
    <row r="20" spans="2:13" ht="12.75" customHeight="1" x14ac:dyDescent="0.25">
      <c r="B20" s="84">
        <v>2020</v>
      </c>
      <c r="C20" s="85">
        <v>268</v>
      </c>
      <c r="D20" s="85">
        <v>158</v>
      </c>
      <c r="E20" s="85">
        <v>204</v>
      </c>
      <c r="F20" s="85">
        <v>87</v>
      </c>
      <c r="G20" s="86">
        <v>30</v>
      </c>
      <c r="H20" s="86">
        <v>5</v>
      </c>
      <c r="I20" s="86">
        <v>0</v>
      </c>
      <c r="J20" s="80">
        <v>234</v>
      </c>
      <c r="K20" s="80">
        <v>7</v>
      </c>
      <c r="L20" s="87">
        <v>12</v>
      </c>
      <c r="M20" s="59"/>
    </row>
    <row r="21" spans="2:13" ht="12.75" customHeight="1" x14ac:dyDescent="0.25">
      <c r="B21" s="84">
        <v>2021</v>
      </c>
      <c r="C21" s="85">
        <v>516.31299999999999</v>
      </c>
      <c r="D21" s="85">
        <v>177.9</v>
      </c>
      <c r="E21" s="85">
        <v>163.11600000000001</v>
      </c>
      <c r="F21" s="85">
        <v>93.153000000000006</v>
      </c>
      <c r="G21" s="86">
        <v>31.981999999999999</v>
      </c>
      <c r="H21" s="86">
        <v>3.9689999999999999</v>
      </c>
      <c r="I21" s="86">
        <v>0.371</v>
      </c>
      <c r="J21" s="80">
        <v>314.93599999999998</v>
      </c>
      <c r="K21" s="80">
        <v>11.042999999999999</v>
      </c>
      <c r="L21" s="87">
        <v>19.088999999999999</v>
      </c>
      <c r="M21" s="59"/>
    </row>
    <row r="22" spans="2:13" ht="12.75" customHeight="1" thickBot="1" x14ac:dyDescent="0.3">
      <c r="B22" s="88">
        <v>2022</v>
      </c>
      <c r="C22" s="89">
        <v>568.83699999999999</v>
      </c>
      <c r="D22" s="89">
        <v>154.089</v>
      </c>
      <c r="E22" s="89">
        <v>155.97800000000001</v>
      </c>
      <c r="F22" s="89">
        <v>123.46299999999999</v>
      </c>
      <c r="G22" s="90">
        <v>33.716000000000001</v>
      </c>
      <c r="H22" s="90">
        <v>2.86</v>
      </c>
      <c r="I22" s="90">
        <v>0.27600000000000002</v>
      </c>
      <c r="J22" s="91">
        <v>475.33</v>
      </c>
      <c r="K22" s="91">
        <v>11.002000000000001</v>
      </c>
      <c r="L22" s="92">
        <v>27.376999999999999</v>
      </c>
      <c r="M22" s="59"/>
    </row>
    <row r="23" spans="2:13" ht="12.75" customHeight="1" x14ac:dyDescent="0.25">
      <c r="C23"/>
      <c r="D23"/>
      <c r="E23"/>
      <c r="F23"/>
    </row>
    <row r="24" spans="2:13" ht="12.75" customHeight="1" x14ac:dyDescent="0.25">
      <c r="C24"/>
      <c r="D24"/>
      <c r="E24"/>
      <c r="F24"/>
    </row>
    <row r="25" spans="2:13" x14ac:dyDescent="0.25">
      <c r="C25"/>
      <c r="D25"/>
      <c r="E25"/>
      <c r="F25"/>
    </row>
    <row r="26" spans="2:13" x14ac:dyDescent="0.25">
      <c r="C26"/>
      <c r="D26"/>
      <c r="E26"/>
      <c r="F26"/>
    </row>
    <row r="27" spans="2:13" x14ac:dyDescent="0.25">
      <c r="C27"/>
      <c r="D27"/>
      <c r="E27" s="59"/>
      <c r="F27"/>
    </row>
    <row r="28" spans="2:13" x14ac:dyDescent="0.25">
      <c r="C28"/>
      <c r="D28"/>
      <c r="E28"/>
      <c r="F28"/>
    </row>
    <row r="29" spans="2:13" x14ac:dyDescent="0.25">
      <c r="C29"/>
      <c r="D29"/>
      <c r="E29"/>
      <c r="F29"/>
    </row>
    <row r="30" spans="2:13" x14ac:dyDescent="0.25">
      <c r="C30"/>
      <c r="D30"/>
      <c r="E30"/>
      <c r="F30"/>
    </row>
    <row r="31" spans="2:13" x14ac:dyDescent="0.25">
      <c r="C31"/>
      <c r="D31"/>
      <c r="E31"/>
      <c r="F31"/>
    </row>
    <row r="32" spans="2:13" x14ac:dyDescent="0.25">
      <c r="C32"/>
      <c r="D32"/>
      <c r="E32"/>
      <c r="F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</sheetData>
  <mergeCells count="1">
    <mergeCell ref="B2:L2"/>
  </mergeCells>
  <phoneticPr fontId="2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4" ma:contentTypeDescription="Create a new document." ma:contentTypeScope="" ma:versionID="5b4c727a553e750e34f13bc08f769772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67fa4f4e55873e847db25c6735f4e3ac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78DF7F-3D17-41B5-ADC2-DCDF87EF3E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4804B3-0660-4EF2-B17A-00BF44AB6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5E6ED5-5048-4A5F-BAA4-BD1DF5C485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AFV Inventory</vt:lpstr>
      <vt:lpstr>Condensed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Alternative Fuel Vehicle (AFV) Inventory as reported by Clean Cities coalitions 2004-2007</dc:title>
  <dc:creator>pbergero</dc:creator>
  <dc:description>Alternative Fuel Vehicle (AFV) Inventory as reported by Clean Cities coalitions 2004-2007</dc:description>
  <cp:lastModifiedBy>Erik Nelsen</cp:lastModifiedBy>
  <cp:lastPrinted>2015-01-07T23:16:37Z</cp:lastPrinted>
  <dcterms:created xsi:type="dcterms:W3CDTF">2007-06-29T19:07:00Z</dcterms:created>
  <dcterms:modified xsi:type="dcterms:W3CDTF">2024-02-19T22:57:45Z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</Properties>
</file>