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07c58089de980b0a/Documents/NREL Work/AFDC/Maps-n-Data/10973/"/>
    </mc:Choice>
  </mc:AlternateContent>
  <xr:revisionPtr revIDLastSave="4" documentId="8_{F04D7416-09E6-47E2-84A9-9B031E608A26}" xr6:coauthVersionLast="47" xr6:coauthVersionMax="47" xr10:uidLastSave="{B91641AF-7849-46C1-BB39-645957C2A67E}"/>
  <bookViews>
    <workbookView xWindow="0" yWindow="0" windowWidth="22356" windowHeight="11436" xr2:uid="{31CF1A9B-4DCE-4A76-B682-220357C9AF2B}"/>
  </bookViews>
  <sheets>
    <sheet name="Private EV Charging" sheetId="1" r:id="rId1"/>
    <sheet name="Condensed"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C9" i="2"/>
  <c r="D8" i="2"/>
  <c r="C8" i="2"/>
  <c r="D7" i="2"/>
  <c r="C7" i="2"/>
  <c r="D9" i="1"/>
  <c r="D8" i="1"/>
  <c r="D7" i="1"/>
  <c r="C9" i="1"/>
  <c r="C8" i="1"/>
  <c r="C7" i="1"/>
</calcChain>
</file>

<file path=xl/sharedStrings.xml><?xml version="1.0" encoding="utf-8"?>
<sst xmlns="http://schemas.openxmlformats.org/spreadsheetml/2006/main" count="16" uniqueCount="12">
  <si>
    <t>Year</t>
  </si>
  <si>
    <t>Data Source:</t>
  </si>
  <si>
    <t>Worksheet available at afdc.energy.gov/data</t>
  </si>
  <si>
    <t>Acronyms and Abbreviations:</t>
  </si>
  <si>
    <t>Notes:</t>
  </si>
  <si>
    <t>U.S. Private Electric Vehicle Charging Infrastructure</t>
  </si>
  <si>
    <t>Station Locations</t>
  </si>
  <si>
    <t>Alternative Fuels Data Center (afdc.energy.gov/stations/states)</t>
  </si>
  <si>
    <t>Last updated March 2024</t>
  </si>
  <si>
    <t>EV Charging Ports</t>
  </si>
  <si>
    <t>EV: electric vehicle</t>
  </si>
  <si>
    <t>Between 2007 and 2013, the electric vehicle charging station counts are an estimate of the number of geographic locations (i.e., station locations) based on the number of EV charging ports because station counts were not captured in these years. EV charging port counts include available Level 1, Level 2, and DC fast EV charging ports through 2021. Beginning in 2022, EV charging port counts include both available and temporarily unavailable Level 1, Level 2, and DC fast EV charging 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</si>
</sst>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8"/>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i/>
      <sz val="10"/>
      <color theme="1"/>
      <name val="Arial"/>
      <family val="2"/>
    </font>
    <font>
      <b/>
      <sz val="10"/>
      <color theme="6"/>
      <name val="Arial"/>
      <family val="2"/>
    </font>
    <font>
      <sz val="10"/>
      <color theme="6"/>
      <name val="Arial"/>
      <family val="2"/>
    </font>
    <font>
      <b/>
      <sz val="12"/>
      <name val="Arial"/>
      <family val="2"/>
    </font>
  </fonts>
  <fills count="2">
    <fill>
      <patternFill patternType="none"/>
    </fill>
    <fill>
      <patternFill patternType="gray125"/>
    </fill>
  </fills>
  <borders count="1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2" fillId="0" borderId="0" applyFont="0" applyFill="0" applyBorder="0" applyAlignment="0" applyProtection="0"/>
  </cellStyleXfs>
  <cellXfs count="28">
    <xf numFmtId="0" fontId="0" fillId="0" borderId="0" xfId="0"/>
    <xf numFmtId="0" fontId="5" fillId="0" borderId="0" xfId="0" applyFont="1"/>
    <xf numFmtId="0" fontId="6" fillId="0" borderId="0" xfId="0" applyFont="1"/>
    <xf numFmtId="0" fontId="4" fillId="0" borderId="0" xfId="0" applyFont="1" applyAlignment="1">
      <alignment vertical="center"/>
    </xf>
    <xf numFmtId="0" fontId="3" fillId="0" borderId="0" xfId="0" applyFont="1" applyAlignment="1">
      <alignment vertical="center"/>
    </xf>
    <xf numFmtId="0" fontId="7" fillId="0" borderId="0" xfId="0" applyFont="1"/>
    <xf numFmtId="0" fontId="8" fillId="0" borderId="0" xfId="0" applyFont="1" applyAlignment="1">
      <alignment wrapText="1"/>
    </xf>
    <xf numFmtId="0" fontId="9" fillId="0" borderId="0" xfId="0" applyFont="1"/>
    <xf numFmtId="0" fontId="6" fillId="0" borderId="11" xfId="0" applyFont="1" applyBorder="1"/>
    <xf numFmtId="0" fontId="6" fillId="0" borderId="12" xfId="0" applyFont="1" applyBorder="1" applyAlignment="1">
      <alignment wrapText="1"/>
    </xf>
    <xf numFmtId="164" fontId="3" fillId="0" borderId="5" xfId="1" applyNumberFormat="1" applyFont="1" applyBorder="1" applyAlignment="1">
      <alignment horizontal="center" vertical="center"/>
    </xf>
    <xf numFmtId="0" fontId="6" fillId="0" borderId="10"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6" fillId="0" borderId="11" xfId="0" applyFont="1" applyBorder="1" applyAlignment="1">
      <alignment horizontal="center" wrapText="1"/>
    </xf>
    <xf numFmtId="0" fontId="6" fillId="0" borderId="12" xfId="0" applyFont="1" applyBorder="1" applyAlignment="1">
      <alignment horizontal="center" wrapText="1"/>
    </xf>
    <xf numFmtId="3" fontId="5" fillId="0" borderId="4" xfId="0" applyNumberFormat="1" applyFont="1" applyBorder="1"/>
    <xf numFmtId="3" fontId="5" fillId="0" borderId="6" xfId="0" applyNumberFormat="1" applyFont="1" applyBorder="1"/>
    <xf numFmtId="3" fontId="5" fillId="0" borderId="8" xfId="0" applyNumberFormat="1" applyFont="1" applyBorder="1"/>
    <xf numFmtId="3" fontId="5" fillId="0" borderId="9" xfId="0" applyNumberFormat="1" applyFont="1" applyBorder="1"/>
    <xf numFmtId="0" fontId="5" fillId="0" borderId="0" xfId="0" applyFont="1" applyAlignment="1">
      <alignment horizontal="left" vertical="top" wrapText="1"/>
    </xf>
    <xf numFmtId="0" fontId="4" fillId="0" borderId="0" xfId="0" applyFont="1" applyAlignment="1">
      <alignment vertical="center" wrapText="1"/>
    </xf>
    <xf numFmtId="164" fontId="10" fillId="0" borderId="13" xfId="1" applyNumberFormat="1" applyFont="1" applyFill="1" applyBorder="1" applyAlignment="1">
      <alignment horizontal="center" vertical="center" wrapText="1"/>
    </xf>
    <xf numFmtId="164" fontId="10" fillId="0" borderId="14" xfId="1" applyNumberFormat="1" applyFont="1" applyFill="1" applyBorder="1" applyAlignment="1">
      <alignment horizontal="center" vertical="center" wrapText="1"/>
    </xf>
    <xf numFmtId="164" fontId="10" fillId="0" borderId="15"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164" fontId="10" fillId="0" borderId="3" xfId="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baseline="0"/>
              <a:t>U.S. Private Electric Vehicle Charging Infrastructure</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879235159753285E-2"/>
          <c:y val="0.12986900942937687"/>
          <c:w val="0.69067857964653923"/>
          <c:h val="0.79281107222708269"/>
        </c:manualLayout>
      </c:layout>
      <c:lineChart>
        <c:grouping val="standard"/>
        <c:varyColors val="0"/>
        <c:ser>
          <c:idx val="1"/>
          <c:order val="0"/>
          <c:tx>
            <c:strRef>
              <c:f>'Private EV Charging'!$C$3</c:f>
              <c:strCache>
                <c:ptCount val="1"/>
                <c:pt idx="0">
                  <c:v>EV Charging Ports</c:v>
                </c:pt>
              </c:strCache>
            </c:strRef>
          </c:tx>
          <c:spPr>
            <a:ln w="28575" cap="rnd">
              <a:solidFill>
                <a:schemeClr val="accent5"/>
              </a:solidFill>
              <a:round/>
            </a:ln>
            <a:effectLst/>
          </c:spPr>
          <c:marker>
            <c:symbol val="none"/>
          </c:marker>
          <c:cat>
            <c:numRef>
              <c:f>'Private EV Charging'!$B$4:$B$20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'Private EV Charging'!$C$4:$C$20</c:f>
              <c:numCache>
                <c:formatCode>#,##0</c:formatCode>
                <c:ptCount val="17"/>
                <c:pt idx="0">
                  <c:v>53</c:v>
                </c:pt>
                <c:pt idx="1">
                  <c:v>75</c:v>
                </c:pt>
                <c:pt idx="2">
                  <c:v>161</c:v>
                </c:pt>
                <c:pt idx="3">
                  <c:v>359</c:v>
                </c:pt>
                <c:pt idx="4">
                  <c:v>1759</c:v>
                </c:pt>
                <c:pt idx="5">
                  <c:v>3025</c:v>
                </c:pt>
                <c:pt idx="6">
                  <c:v>3196</c:v>
                </c:pt>
                <c:pt idx="7">
                  <c:v>3697</c:v>
                </c:pt>
                <c:pt idx="8">
                  <c:v>4365</c:v>
                </c:pt>
                <c:pt idx="9">
                  <c:v>5811</c:v>
                </c:pt>
                <c:pt idx="10">
                  <c:v>6232</c:v>
                </c:pt>
                <c:pt idx="11">
                  <c:v>6863</c:v>
                </c:pt>
                <c:pt idx="12">
                  <c:v>9631</c:v>
                </c:pt>
                <c:pt idx="13">
                  <c:v>11040</c:v>
                </c:pt>
                <c:pt idx="14">
                  <c:v>14189</c:v>
                </c:pt>
                <c:pt idx="15">
                  <c:v>14966</c:v>
                </c:pt>
                <c:pt idx="16">
                  <c:v>15780</c:v>
                </c:pt>
              </c:numCache>
            </c:numRef>
          </c:val>
          <c:smooth val="0"/>
          <c:extLst>
            <c:ext xmlns:c16="http://schemas.microsoft.com/office/drawing/2014/chart" uri="{C3380CC4-5D6E-409C-BE32-E72D297353CC}">
              <c16:uniqueId val="{00000001-FDA8-4B50-878B-26EFB65A2682}"/>
            </c:ext>
          </c:extLst>
        </c:ser>
        <c:ser>
          <c:idx val="2"/>
          <c:order val="1"/>
          <c:tx>
            <c:strRef>
              <c:f>'Private EV Charging'!$D$3</c:f>
              <c:strCache>
                <c:ptCount val="1"/>
                <c:pt idx="0">
                  <c:v>Station Locations</c:v>
                </c:pt>
              </c:strCache>
            </c:strRef>
          </c:tx>
          <c:spPr>
            <a:ln w="28575" cap="rnd">
              <a:solidFill>
                <a:schemeClr val="accent4"/>
              </a:solidFill>
              <a:round/>
            </a:ln>
            <a:effectLst/>
          </c:spPr>
          <c:marker>
            <c:symbol val="none"/>
          </c:marker>
          <c:cat>
            <c:numRef>
              <c:f>'Private EV Charging'!$B$4:$B$20</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'Private EV Charging'!$D$4:$D$20</c:f>
              <c:numCache>
                <c:formatCode>#,##0</c:formatCode>
                <c:ptCount val="17"/>
                <c:pt idx="0">
                  <c:v>17</c:v>
                </c:pt>
                <c:pt idx="1">
                  <c:v>24</c:v>
                </c:pt>
                <c:pt idx="2">
                  <c:v>40</c:v>
                </c:pt>
                <c:pt idx="3">
                  <c:v>89</c:v>
                </c:pt>
                <c:pt idx="4">
                  <c:v>738</c:v>
                </c:pt>
                <c:pt idx="5">
                  <c:v>1491</c:v>
                </c:pt>
                <c:pt idx="6">
                  <c:v>1624</c:v>
                </c:pt>
                <c:pt idx="7">
                  <c:v>1867</c:v>
                </c:pt>
                <c:pt idx="8">
                  <c:v>2010</c:v>
                </c:pt>
                <c:pt idx="9">
                  <c:v>2628</c:v>
                </c:pt>
                <c:pt idx="10">
                  <c:v>2651</c:v>
                </c:pt>
                <c:pt idx="11">
                  <c:v>2786</c:v>
                </c:pt>
                <c:pt idx="12">
                  <c:v>3080</c:v>
                </c:pt>
                <c:pt idx="13">
                  <c:v>2965</c:v>
                </c:pt>
                <c:pt idx="14">
                  <c:v>3614</c:v>
                </c:pt>
                <c:pt idx="15">
                  <c:v>3789</c:v>
                </c:pt>
                <c:pt idx="16">
                  <c:v>3834</c:v>
                </c:pt>
              </c:numCache>
            </c:numRef>
          </c:val>
          <c:smooth val="0"/>
          <c:extLst>
            <c:ext xmlns:c16="http://schemas.microsoft.com/office/drawing/2014/chart" uri="{C3380CC4-5D6E-409C-BE32-E72D297353CC}">
              <c16:uniqueId val="{00000002-FDA8-4B50-878B-26EFB65A2682}"/>
            </c:ext>
          </c:extLst>
        </c:ser>
        <c:dLbls>
          <c:showLegendKey val="0"/>
          <c:showVal val="0"/>
          <c:showCatName val="0"/>
          <c:showSerName val="0"/>
          <c:showPercent val="0"/>
          <c:showBubbleSize val="0"/>
        </c:dLbls>
        <c:smooth val="0"/>
        <c:axId val="1298472223"/>
        <c:axId val="1298471391"/>
      </c:lineChart>
      <c:catAx>
        <c:axId val="129847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298471391"/>
        <c:crosses val="autoZero"/>
        <c:auto val="1"/>
        <c:lblAlgn val="ctr"/>
        <c:lblOffset val="100"/>
        <c:tickLblSkip val="2"/>
        <c:noMultiLvlLbl val="0"/>
      </c:catAx>
      <c:valAx>
        <c:axId val="129847139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298472223"/>
        <c:crosses val="autoZero"/>
        <c:crossBetween val="between"/>
      </c:valAx>
      <c:spPr>
        <a:noFill/>
        <a:ln>
          <a:noFill/>
        </a:ln>
        <a:effectLst/>
      </c:spPr>
    </c:plotArea>
    <c:legend>
      <c:legendPos val="r"/>
      <c:layout>
        <c:manualLayout>
          <c:xMode val="edge"/>
          <c:yMode val="edge"/>
          <c:x val="0.76383258895782602"/>
          <c:y val="0.47525824279134016"/>
          <c:w val="0.1814132366522842"/>
          <c:h val="0.11303269374439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afdc.energy.gov/data"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6350</xdr:colOff>
      <xdr:row>1</xdr:row>
      <xdr:rowOff>1584</xdr:rowOff>
    </xdr:from>
    <xdr:to>
      <xdr:col>12</xdr:col>
      <xdr:colOff>593090</xdr:colOff>
      <xdr:row>23</xdr:row>
      <xdr:rowOff>1584</xdr:rowOff>
    </xdr:to>
    <xdr:graphicFrame macro="">
      <xdr:nvGraphicFramePr>
        <xdr:cNvPr id="3" name="Chart 2">
          <a:extLst>
            <a:ext uri="{FF2B5EF4-FFF2-40B4-BE49-F238E27FC236}">
              <a16:creationId xmlns:a16="http://schemas.microsoft.com/office/drawing/2014/main" id="{0C1BDC80-08E8-AD2C-D4F4-F5319C30B0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289560</xdr:colOff>
      <xdr:row>21</xdr:row>
      <xdr:rowOff>114300</xdr:rowOff>
    </xdr:from>
    <xdr:to>
      <xdr:col>12</xdr:col>
      <xdr:colOff>530248</xdr:colOff>
      <xdr:row>22</xdr:row>
      <xdr:rowOff>172343</xdr:rowOff>
    </xdr:to>
    <xdr:sp macro="" textlink="">
      <xdr:nvSpPr>
        <xdr:cNvPr id="2" name="Text Box 1">
          <a:hlinkClick xmlns:r="http://schemas.openxmlformats.org/officeDocument/2006/relationships" r:id="rId2"/>
          <a:extLst>
            <a:ext uri="{FF2B5EF4-FFF2-40B4-BE49-F238E27FC236}">
              <a16:creationId xmlns:a16="http://schemas.microsoft.com/office/drawing/2014/main" id="{CD4A7611-B9B0-AEFC-4A19-1D66003DFFD6}"/>
            </a:ext>
          </a:extLst>
        </xdr:cNvPr>
        <xdr:cNvSpPr txBox="1">
          <a:spLocks noChangeArrowheads="1"/>
        </xdr:cNvSpPr>
      </xdr:nvSpPr>
      <xdr:spPr bwMode="auto">
        <a:xfrm>
          <a:off x="13053060" y="3688080"/>
          <a:ext cx="1459888" cy="225683"/>
        </a:xfrm>
        <a:prstGeom prst="rect">
          <a:avLst/>
        </a:prstGeom>
        <a:solidFill>
          <a:srgbClr val="FFFFFF">
            <a:alpha val="0"/>
          </a:srgbClr>
        </a:solidFill>
        <a:ln w="9525">
          <a:noFill/>
          <a:miter lim="800000"/>
          <a:headEnd/>
          <a:tailEnd/>
        </a:ln>
      </xdr:spPr>
      <xdr:txBody>
        <a:bodyPr wrap="square" lIns="0" tIns="0" rIns="27432" bIns="22860"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0">
            <a:defRPr sz="1000"/>
          </a:pPr>
          <a:r>
            <a:rPr lang="en-US" sz="975" b="0" i="0" u="none" strike="noStrike" baseline="0">
              <a:solidFill>
                <a:srgbClr val="000000"/>
              </a:solidFill>
              <a:latin typeface="Arial"/>
              <a:cs typeface="Arial"/>
            </a:rPr>
            <a:t>afdc.energy.gov/data</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E8BA7-5CF4-41DC-930C-EF7652AECA94}">
  <dimension ref="B1:G42"/>
  <sheetViews>
    <sheetView tabSelected="1" topLeftCell="A4" zoomScale="110" zoomScaleNormal="110" workbookViewId="0">
      <selection activeCell="E27" sqref="E27"/>
    </sheetView>
  </sheetViews>
  <sheetFormatPr defaultColWidth="8.77734375" defaultRowHeight="13.2" x14ac:dyDescent="0.25"/>
  <cols>
    <col min="1" max="1" width="3.77734375" style="1" customWidth="1"/>
    <col min="2" max="2" width="7.109375" style="1" customWidth="1"/>
    <col min="3" max="3" width="16.109375" style="1" customWidth="1"/>
    <col min="4" max="4" width="19.44140625" style="1" customWidth="1"/>
    <col min="5" max="5" width="10.77734375" style="1" customWidth="1"/>
    <col min="6" max="6" width="32.77734375" style="1" customWidth="1"/>
    <col min="7" max="16384" width="8.77734375" style="1"/>
  </cols>
  <sheetData>
    <row r="1" spans="2:7" ht="13.8" thickBot="1" x14ac:dyDescent="0.3">
      <c r="B1" s="5"/>
    </row>
    <row r="2" spans="2:7" s="5" customFormat="1" ht="34.200000000000003" customHeight="1" thickBot="1" x14ac:dyDescent="0.3">
      <c r="B2" s="22" t="s">
        <v>5</v>
      </c>
      <c r="C2" s="23"/>
      <c r="D2" s="24"/>
    </row>
    <row r="3" spans="2:7" ht="26.4" x14ac:dyDescent="0.25">
      <c r="B3" s="11" t="s">
        <v>0</v>
      </c>
      <c r="C3" s="14" t="s">
        <v>9</v>
      </c>
      <c r="D3" s="15" t="s">
        <v>6</v>
      </c>
      <c r="E3" s="6"/>
      <c r="F3" s="2"/>
      <c r="G3" s="2"/>
    </row>
    <row r="4" spans="2:7" x14ac:dyDescent="0.25">
      <c r="B4" s="12">
        <v>2007</v>
      </c>
      <c r="C4" s="16">
        <v>53</v>
      </c>
      <c r="D4" s="17">
        <v>17</v>
      </c>
      <c r="E4" s="7"/>
    </row>
    <row r="5" spans="2:7" x14ac:dyDescent="0.25">
      <c r="B5" s="12">
        <v>2008</v>
      </c>
      <c r="C5" s="16">
        <v>75</v>
      </c>
      <c r="D5" s="17">
        <v>24</v>
      </c>
      <c r="E5" s="7"/>
    </row>
    <row r="6" spans="2:7" x14ac:dyDescent="0.25">
      <c r="B6" s="12">
        <v>2009</v>
      </c>
      <c r="C6" s="16">
        <v>161</v>
      </c>
      <c r="D6" s="17">
        <v>40</v>
      </c>
      <c r="E6" s="7"/>
    </row>
    <row r="7" spans="2:7" x14ac:dyDescent="0.25">
      <c r="B7" s="12">
        <v>2010</v>
      </c>
      <c r="C7" s="16">
        <f>341+18</f>
        <v>359</v>
      </c>
      <c r="D7" s="17">
        <f>83+6</f>
        <v>89</v>
      </c>
      <c r="E7" s="7"/>
    </row>
    <row r="8" spans="2:7" x14ac:dyDescent="0.25">
      <c r="B8" s="12">
        <v>2011</v>
      </c>
      <c r="C8" s="16">
        <f>1601+158</f>
        <v>1759</v>
      </c>
      <c r="D8" s="17">
        <f>704+34</f>
        <v>738</v>
      </c>
      <c r="E8" s="7"/>
    </row>
    <row r="9" spans="2:7" x14ac:dyDescent="0.25">
      <c r="B9" s="12">
        <v>2012</v>
      </c>
      <c r="C9" s="16">
        <f>2837+188</f>
        <v>3025</v>
      </c>
      <c r="D9" s="17">
        <f>1448+43</f>
        <v>1491</v>
      </c>
      <c r="E9" s="7"/>
    </row>
    <row r="10" spans="2:7" x14ac:dyDescent="0.25">
      <c r="B10" s="12">
        <v>2013</v>
      </c>
      <c r="C10" s="16">
        <v>3196</v>
      </c>
      <c r="D10" s="17">
        <v>1624</v>
      </c>
      <c r="E10" s="7"/>
    </row>
    <row r="11" spans="2:7" x14ac:dyDescent="0.25">
      <c r="B11" s="12">
        <v>2014</v>
      </c>
      <c r="C11" s="16">
        <v>3697</v>
      </c>
      <c r="D11" s="17">
        <v>1867</v>
      </c>
      <c r="E11" s="7"/>
    </row>
    <row r="12" spans="2:7" x14ac:dyDescent="0.25">
      <c r="B12" s="12">
        <v>2015</v>
      </c>
      <c r="C12" s="16">
        <v>4365</v>
      </c>
      <c r="D12" s="17">
        <v>2010</v>
      </c>
      <c r="E12" s="7"/>
    </row>
    <row r="13" spans="2:7" x14ac:dyDescent="0.25">
      <c r="B13" s="12">
        <v>2016</v>
      </c>
      <c r="C13" s="16">
        <v>5811</v>
      </c>
      <c r="D13" s="17">
        <v>2628</v>
      </c>
      <c r="E13" s="7"/>
    </row>
    <row r="14" spans="2:7" x14ac:dyDescent="0.25">
      <c r="B14" s="12">
        <v>2017</v>
      </c>
      <c r="C14" s="16">
        <v>6232</v>
      </c>
      <c r="D14" s="17">
        <v>2651</v>
      </c>
      <c r="E14" s="7"/>
    </row>
    <row r="15" spans="2:7" x14ac:dyDescent="0.25">
      <c r="B15" s="12">
        <v>2018</v>
      </c>
      <c r="C15" s="16">
        <v>6863</v>
      </c>
      <c r="D15" s="17">
        <v>2786</v>
      </c>
      <c r="E15" s="7"/>
    </row>
    <row r="16" spans="2:7" x14ac:dyDescent="0.25">
      <c r="B16" s="12">
        <v>2019</v>
      </c>
      <c r="C16" s="16">
        <v>9631</v>
      </c>
      <c r="D16" s="17">
        <v>3080</v>
      </c>
      <c r="E16" s="7"/>
    </row>
    <row r="17" spans="2:5" x14ac:dyDescent="0.25">
      <c r="B17" s="12">
        <v>2020</v>
      </c>
      <c r="C17" s="16">
        <v>11040</v>
      </c>
      <c r="D17" s="17">
        <v>2965</v>
      </c>
      <c r="E17" s="7"/>
    </row>
    <row r="18" spans="2:5" x14ac:dyDescent="0.25">
      <c r="B18" s="12">
        <v>2021</v>
      </c>
      <c r="C18" s="16">
        <v>14189</v>
      </c>
      <c r="D18" s="17">
        <v>3614</v>
      </c>
      <c r="E18" s="7"/>
    </row>
    <row r="19" spans="2:5" x14ac:dyDescent="0.25">
      <c r="B19" s="12">
        <v>2022</v>
      </c>
      <c r="C19" s="16">
        <v>14966</v>
      </c>
      <c r="D19" s="17">
        <v>3789</v>
      </c>
      <c r="E19" s="7"/>
    </row>
    <row r="20" spans="2:5" ht="13.8" thickBot="1" x14ac:dyDescent="0.3">
      <c r="B20" s="13">
        <v>2023</v>
      </c>
      <c r="C20" s="18">
        <v>15780</v>
      </c>
      <c r="D20" s="19">
        <v>3834</v>
      </c>
      <c r="E20" s="7"/>
    </row>
    <row r="22" spans="2:5" x14ac:dyDescent="0.25">
      <c r="B22" s="2" t="s">
        <v>1</v>
      </c>
    </row>
    <row r="23" spans="2:5" ht="14.55" customHeight="1" x14ac:dyDescent="0.25">
      <c r="B23" s="21" t="s">
        <v>7</v>
      </c>
      <c r="C23" s="21"/>
      <c r="D23" s="21"/>
    </row>
    <row r="24" spans="2:5" ht="13.2" customHeight="1" x14ac:dyDescent="0.25">
      <c r="B24" s="21"/>
      <c r="C24" s="21"/>
      <c r="D24" s="21"/>
    </row>
    <row r="26" spans="2:5" x14ac:dyDescent="0.25">
      <c r="B26" s="4" t="s">
        <v>4</v>
      </c>
    </row>
    <row r="27" spans="2:5" ht="13.2" customHeight="1" x14ac:dyDescent="0.25">
      <c r="B27" s="20" t="s">
        <v>11</v>
      </c>
      <c r="C27" s="20"/>
      <c r="D27" s="20"/>
    </row>
    <row r="28" spans="2:5" x14ac:dyDescent="0.25">
      <c r="B28" s="20"/>
      <c r="C28" s="20"/>
      <c r="D28" s="20"/>
    </row>
    <row r="29" spans="2:5" x14ac:dyDescent="0.25">
      <c r="B29" s="20"/>
      <c r="C29" s="20"/>
      <c r="D29" s="20"/>
    </row>
    <row r="30" spans="2:5" x14ac:dyDescent="0.25">
      <c r="B30" s="20"/>
      <c r="C30" s="20"/>
      <c r="D30" s="20"/>
    </row>
    <row r="31" spans="2:5" x14ac:dyDescent="0.25">
      <c r="B31" s="20"/>
      <c r="C31" s="20"/>
      <c r="D31" s="20"/>
    </row>
    <row r="32" spans="2:5" x14ac:dyDescent="0.25">
      <c r="B32" s="20"/>
      <c r="C32" s="20"/>
      <c r="D32" s="20"/>
    </row>
    <row r="33" spans="2:4" x14ac:dyDescent="0.25">
      <c r="B33" s="20"/>
      <c r="C33" s="20"/>
      <c r="D33" s="20"/>
    </row>
    <row r="34" spans="2:4" x14ac:dyDescent="0.25">
      <c r="B34" s="20"/>
      <c r="C34" s="20"/>
      <c r="D34" s="20"/>
    </row>
    <row r="35" spans="2:4" x14ac:dyDescent="0.25">
      <c r="B35" s="20"/>
      <c r="C35" s="20"/>
      <c r="D35" s="20"/>
    </row>
    <row r="36" spans="2:4" x14ac:dyDescent="0.25">
      <c r="B36" s="20"/>
      <c r="C36" s="20"/>
      <c r="D36" s="20"/>
    </row>
    <row r="38" spans="2:4" x14ac:dyDescent="0.25">
      <c r="B38" s="4" t="s">
        <v>3</v>
      </c>
    </row>
    <row r="39" spans="2:4" x14ac:dyDescent="0.25">
      <c r="B39" s="3" t="s">
        <v>10</v>
      </c>
    </row>
    <row r="41" spans="2:4" x14ac:dyDescent="0.25">
      <c r="B41" s="3" t="s">
        <v>2</v>
      </c>
    </row>
    <row r="42" spans="2:4" x14ac:dyDescent="0.25">
      <c r="B42" s="3" t="s">
        <v>8</v>
      </c>
    </row>
  </sheetData>
  <mergeCells count="3">
    <mergeCell ref="B27:D36"/>
    <mergeCell ref="B23:D24"/>
    <mergeCell ref="B2:D2"/>
  </mergeCells>
  <phoneticPr fontId="1" type="noConversion"/>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5C877-8D63-4764-99A3-2D38FA2B0709}">
  <dimension ref="B1:D20"/>
  <sheetViews>
    <sheetView workbookViewId="0">
      <selection activeCell="E6" sqref="E6"/>
    </sheetView>
  </sheetViews>
  <sheetFormatPr defaultColWidth="8.77734375" defaultRowHeight="14.4" x14ac:dyDescent="0.3"/>
  <cols>
    <col min="1" max="1" width="5" customWidth="1"/>
    <col min="3" max="3" width="17.21875" customWidth="1"/>
    <col min="4" max="4" width="16.77734375" customWidth="1"/>
  </cols>
  <sheetData>
    <row r="1" spans="2:4" ht="15" thickBot="1" x14ac:dyDescent="0.35"/>
    <row r="2" spans="2:4" ht="35.549999999999997" customHeight="1" thickBot="1" x14ac:dyDescent="0.35">
      <c r="B2" s="25" t="s">
        <v>5</v>
      </c>
      <c r="C2" s="26"/>
      <c r="D2" s="27"/>
    </row>
    <row r="3" spans="2:4" x14ac:dyDescent="0.3">
      <c r="B3" s="10" t="s">
        <v>0</v>
      </c>
      <c r="C3" s="8" t="s">
        <v>9</v>
      </c>
      <c r="D3" s="9" t="s">
        <v>6</v>
      </c>
    </row>
    <row r="4" spans="2:4" x14ac:dyDescent="0.3">
      <c r="B4" s="12">
        <v>2007</v>
      </c>
      <c r="C4" s="16">
        <v>53</v>
      </c>
      <c r="D4" s="17">
        <v>17</v>
      </c>
    </row>
    <row r="5" spans="2:4" x14ac:dyDescent="0.3">
      <c r="B5" s="12">
        <v>2008</v>
      </c>
      <c r="C5" s="16">
        <v>75</v>
      </c>
      <c r="D5" s="17">
        <v>24</v>
      </c>
    </row>
    <row r="6" spans="2:4" x14ac:dyDescent="0.3">
      <c r="B6" s="12">
        <v>2009</v>
      </c>
      <c r="C6" s="16">
        <v>161</v>
      </c>
      <c r="D6" s="17">
        <v>40</v>
      </c>
    </row>
    <row r="7" spans="2:4" x14ac:dyDescent="0.3">
      <c r="B7" s="12">
        <v>2010</v>
      </c>
      <c r="C7" s="16">
        <f>341+18</f>
        <v>359</v>
      </c>
      <c r="D7" s="17">
        <f>83+6</f>
        <v>89</v>
      </c>
    </row>
    <row r="8" spans="2:4" x14ac:dyDescent="0.3">
      <c r="B8" s="12">
        <v>2011</v>
      </c>
      <c r="C8" s="16">
        <f>1601+158</f>
        <v>1759</v>
      </c>
      <c r="D8" s="17">
        <f>704+34</f>
        <v>738</v>
      </c>
    </row>
    <row r="9" spans="2:4" x14ac:dyDescent="0.3">
      <c r="B9" s="12">
        <v>2012</v>
      </c>
      <c r="C9" s="16">
        <f>2837+188</f>
        <v>3025</v>
      </c>
      <c r="D9" s="17">
        <f>1448+43</f>
        <v>1491</v>
      </c>
    </row>
    <row r="10" spans="2:4" x14ac:dyDescent="0.3">
      <c r="B10" s="12">
        <v>2013</v>
      </c>
      <c r="C10" s="16">
        <v>3196</v>
      </c>
      <c r="D10" s="17">
        <v>1624</v>
      </c>
    </row>
    <row r="11" spans="2:4" x14ac:dyDescent="0.3">
      <c r="B11" s="12">
        <v>2014</v>
      </c>
      <c r="C11" s="16">
        <v>3697</v>
      </c>
      <c r="D11" s="17">
        <v>1867</v>
      </c>
    </row>
    <row r="12" spans="2:4" x14ac:dyDescent="0.3">
      <c r="B12" s="12">
        <v>2015</v>
      </c>
      <c r="C12" s="16">
        <v>4365</v>
      </c>
      <c r="D12" s="17">
        <v>2010</v>
      </c>
    </row>
    <row r="13" spans="2:4" x14ac:dyDescent="0.3">
      <c r="B13" s="12">
        <v>2016</v>
      </c>
      <c r="C13" s="16">
        <v>5811</v>
      </c>
      <c r="D13" s="17">
        <v>2628</v>
      </c>
    </row>
    <row r="14" spans="2:4" x14ac:dyDescent="0.3">
      <c r="B14" s="12">
        <v>2017</v>
      </c>
      <c r="C14" s="16">
        <v>6232</v>
      </c>
      <c r="D14" s="17">
        <v>2651</v>
      </c>
    </row>
    <row r="15" spans="2:4" x14ac:dyDescent="0.3">
      <c r="B15" s="12">
        <v>2018</v>
      </c>
      <c r="C15" s="16">
        <v>6863</v>
      </c>
      <c r="D15" s="17">
        <v>2786</v>
      </c>
    </row>
    <row r="16" spans="2:4" x14ac:dyDescent="0.3">
      <c r="B16" s="12">
        <v>2019</v>
      </c>
      <c r="C16" s="16">
        <v>9631</v>
      </c>
      <c r="D16" s="17">
        <v>3080</v>
      </c>
    </row>
    <row r="17" spans="2:4" x14ac:dyDescent="0.3">
      <c r="B17" s="12">
        <v>2020</v>
      </c>
      <c r="C17" s="16">
        <v>11040</v>
      </c>
      <c r="D17" s="17">
        <v>2965</v>
      </c>
    </row>
    <row r="18" spans="2:4" x14ac:dyDescent="0.3">
      <c r="B18" s="12">
        <v>2021</v>
      </c>
      <c r="C18" s="16">
        <v>14189</v>
      </c>
      <c r="D18" s="17">
        <v>3614</v>
      </c>
    </row>
    <row r="19" spans="2:4" x14ac:dyDescent="0.3">
      <c r="B19" s="12">
        <v>2022</v>
      </c>
      <c r="C19" s="16">
        <v>14966</v>
      </c>
      <c r="D19" s="17">
        <v>3789</v>
      </c>
    </row>
    <row r="20" spans="2:4" ht="15" thickBot="1" x14ac:dyDescent="0.35">
      <c r="B20" s="13">
        <v>2023</v>
      </c>
      <c r="C20" s="18">
        <v>15780</v>
      </c>
      <c r="D20" s="19">
        <v>3834</v>
      </c>
    </row>
  </sheetData>
  <mergeCells count="1">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1BFA50DB754D4AB0F630F47C95CE98" ma:contentTypeVersion="16" ma:contentTypeDescription="Create a new document." ma:contentTypeScope="" ma:versionID="ce3b6c1c7961abb8897c6afda3f1ea25">
  <xsd:schema xmlns:xsd="http://www.w3.org/2001/XMLSchema" xmlns:xs="http://www.w3.org/2001/XMLSchema" xmlns:p="http://schemas.microsoft.com/office/2006/metadata/properties" xmlns:ns2="71cecca7-10ff-4e3a-b384-6ac253b545f9" xmlns:ns3="c2403ef8-ed1c-4298-ad33-a980d6befdbe" xmlns:ns4="fa6a9aea-fb0f-4ddd-aff8-712634b7d5fe" targetNamespace="http://schemas.microsoft.com/office/2006/metadata/properties" ma:root="true" ma:fieldsID="f3d2281f6e7f6db68ca8e346b97b7cf7" ns2:_="" ns3:_="" ns4:_="">
    <xsd:import namespace="71cecca7-10ff-4e3a-b384-6ac253b545f9"/>
    <xsd:import namespace="c2403ef8-ed1c-4298-ad33-a980d6befdbe"/>
    <xsd:import namespace="fa6a9aea-fb0f-4ddd-aff8-712634b7d5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ecca7-10ff-4e3a-b384-6ac253b54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403ef8-ed1c-4298-ad33-a980d6befdb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56fc463-e81e-442e-8b7d-3f09d23ebc6b}" ma:internalName="TaxCatchAll" ma:showField="CatchAllData" ma:web="c2403ef8-ed1c-4298-ad33-a980d6bef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6a9aea-fb0f-4ddd-aff8-712634b7d5fe" xsi:nil="true"/>
    <lcf76f155ced4ddcb4097134ff3c332f xmlns="71cecca7-10ff-4e3a-b384-6ac253b545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727FBB-DA48-461B-B53E-B42F6C2D6E04}">
  <ds:schemaRefs>
    <ds:schemaRef ds:uri="http://schemas.microsoft.com/sharepoint/v3/contenttype/forms"/>
  </ds:schemaRefs>
</ds:datastoreItem>
</file>

<file path=customXml/itemProps2.xml><?xml version="1.0" encoding="utf-8"?>
<ds:datastoreItem xmlns:ds="http://schemas.openxmlformats.org/officeDocument/2006/customXml" ds:itemID="{BA5D31D3-0274-44AD-969C-A6360C694E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ecca7-10ff-4e3a-b384-6ac253b545f9"/>
    <ds:schemaRef ds:uri="c2403ef8-ed1c-4298-ad33-a980d6befdbe"/>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93335-C90C-4495-A54B-6566D3A78ED8}">
  <ds:schemaRefs>
    <ds:schemaRef ds:uri="http://schemas.microsoft.com/office/2006/documentManagement/types"/>
    <ds:schemaRef ds:uri="http://schemas.microsoft.com/office/2006/metadata/properties"/>
    <ds:schemaRef ds:uri="http://purl.org/dc/elements/1.1/"/>
    <ds:schemaRef ds:uri="e928b936-6980-4c49-81aa-6b6328b5935a"/>
    <ds:schemaRef ds:uri="http://schemas.microsoft.com/office/infopath/2007/PartnerControls"/>
    <ds:schemaRef ds:uri="c086392c-645e-424c-aa92-504c6005c513"/>
    <ds:schemaRef ds:uri="http://purl.org/dc/terms/"/>
    <ds:schemaRef ds:uri="http://schemas.openxmlformats.org/package/2006/metadata/core-properties"/>
    <ds:schemaRef ds:uri="http://www.w3.org/XML/1998/namespace"/>
    <ds:schemaRef ds:uri="http://purl.org/dc/dcmitype/"/>
    <ds:schemaRef ds:uri="fa6a9aea-fb0f-4ddd-aff8-712634b7d5fe"/>
    <ds:schemaRef ds:uri="71cecca7-10ff-4e3a-b384-6ac253b545f9"/>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Private EV Charging</vt:lpstr>
      <vt:lpstr>Condensed</vt:lpstr>
    </vt:vector>
  </TitlesOfParts>
  <Company>ICF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Heinrich, Alexia</dc:creator>
  <cp:lastModifiedBy>Erik Nelsen</cp:lastModifiedBy>
  <dcterms:created xsi:type="dcterms:W3CDTF">2023-03-01T16:57:45Z</dcterms:created>
  <dcterms:modified xsi:type="dcterms:W3CDTF">2024-04-04T20:56:54Z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0x0101003E1BFA50DB754D4AB0F630F47C95CE98</vt:lpwstr>
  </property>
  <property fmtid="{D5CDD505-2E9C-101B-9397-08002B2CF9AE}" pid="3" name="MSIP_Label_95965d95-ecc0-4720-b759-1f33c42ed7da_Enabled">
    <vt:lpwstr>true</vt:lpwstr>
  </property>
  <property fmtid="{D5CDD505-2E9C-101B-9397-08002B2CF9AE}" pid="4" name="MSIP_Label_95965d95-ecc0-4720-b759-1f33c42ed7da_SetDate">
    <vt:lpwstr>2024-03-15T22:45:00Z</vt:lpwstr>
  </property>
  <property fmtid="{D5CDD505-2E9C-101B-9397-08002B2CF9AE}" pid="5" name="MSIP_Label_95965d95-ecc0-4720-b759-1f33c42ed7da_Method">
    <vt:lpwstr>Standard</vt:lpwstr>
  </property>
  <property fmtid="{D5CDD505-2E9C-101B-9397-08002B2CF9AE}" pid="6" name="MSIP_Label_95965d95-ecc0-4720-b759-1f33c42ed7da_Name">
    <vt:lpwstr>General</vt:lpwstr>
  </property>
  <property fmtid="{D5CDD505-2E9C-101B-9397-08002B2CF9AE}" pid="7" name="MSIP_Label_95965d95-ecc0-4720-b759-1f33c42ed7da_SiteId">
    <vt:lpwstr>a0f29d7e-28cd-4f54-8442-7885aee7c080</vt:lpwstr>
  </property>
  <property fmtid="{D5CDD505-2E9C-101B-9397-08002B2CF9AE}" pid="8" name="MSIP_Label_95965d95-ecc0-4720-b759-1f33c42ed7da_ActionId">
    <vt:lpwstr>6634fb6a-0a9e-420e-8320-e63fd70cae8d</vt:lpwstr>
  </property>
  <property fmtid="{D5CDD505-2E9C-101B-9397-08002B2CF9AE}" pid="9" name="MSIP_Label_95965d95-ecc0-4720-b759-1f33c42ed7da_ContentBits">
    <vt:lpwstr>0</vt:lpwstr>
  </property>
</Properties>
</file>